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D13" i="1" l="1"/>
  <c r="E13" i="1"/>
  <c r="C13" i="1"/>
  <c r="D27" i="1" l="1"/>
  <c r="E27" i="1"/>
  <c r="C21" i="1" l="1"/>
  <c r="D21" i="1"/>
  <c r="D24" i="1" l="1"/>
  <c r="E24" i="1"/>
  <c r="C24" i="1" l="1"/>
  <c r="C34" i="1" l="1"/>
  <c r="C32" i="1"/>
  <c r="C30" i="1"/>
  <c r="C27" i="1" l="1"/>
  <c r="C37" i="1" s="1"/>
  <c r="E34" i="1"/>
  <c r="E32" i="1" l="1"/>
  <c r="E21" i="1"/>
  <c r="E30" i="1"/>
  <c r="E37" i="1" l="1"/>
  <c r="D30" i="1"/>
  <c r="D34" i="1" l="1"/>
  <c r="D32" i="1" l="1"/>
  <c r="D37" i="1" s="1"/>
</calcChain>
</file>

<file path=xl/sharedStrings.xml><?xml version="1.0" encoding="utf-8"?>
<sst xmlns="http://schemas.openxmlformats.org/spreadsheetml/2006/main" count="62" uniqueCount="62">
  <si>
    <t>3</t>
  </si>
  <si>
    <t>6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</si>
  <si>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</si>
  <si>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</si>
  <si>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</si>
  <si>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</si>
  <si>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</si>
  <si>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</si>
  <si>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</si>
  <si>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</si>
  <si>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</si>
  <si>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</si>
  <si>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</si>
  <si>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</si>
  <si>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</si>
  <si>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</si>
  <si>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</si>
  <si>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</si>
  <si>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</si>
  <si>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</si>
  <si>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</si>
  <si>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</si>
  <si>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</si>
  <si>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</si>
  <si>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</si>
  <si>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</si>
  <si>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</si>
  <si>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</si>
  <si>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</si>
  <si>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</si>
  <si>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</si>
  <si>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</si>
  <si>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</si>
  <si>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</si>
  <si>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</si>
  <si>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</si>
  <si>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</si>
  <si>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</si>
  <si>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</si>
  <si>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Приложение № 6</t>
  </si>
  <si>
    <t>1</t>
  </si>
  <si>
    <t>4</t>
  </si>
  <si>
    <t>5</t>
  </si>
  <si>
    <t>Формирование здорового образа  жизни через развитие массовой  физической культуры  и спорта</t>
  </si>
  <si>
    <t>0107</t>
  </si>
  <si>
    <t>Обеспечение и проведение ваыборов</t>
  </si>
  <si>
    <t>Распределение бюджетных ассигнований по разделам и подразделам бюджетной классификации расходов  на 2015 год и плановый период 2016-2017 годов</t>
  </si>
  <si>
    <t>Условно утвержденные расходы</t>
  </si>
  <si>
    <t>к решению поселкового Совета депутатов                 от  25.12.2014 №  53-258 р</t>
  </si>
  <si>
    <t>Наименование  показателя бюджетной классификации</t>
  </si>
  <si>
    <t>(тыс.рублей)</t>
  </si>
  <si>
    <t>Сумма на 2015 год</t>
  </si>
  <si>
    <t>Сумма на 2017 год</t>
  </si>
  <si>
    <t>Сумма на        2016 год</t>
  </si>
  <si>
    <t>ОБЩЕГОСУДАРСТВЕННЫЕ ВОПРОСЫ</t>
  </si>
  <si>
    <t>НАЦИОНАЛЬНАЯ ОБОРОНА</t>
  </si>
  <si>
    <t>НАЦИОНАЛЬНАЯ БЕЗОПАСНОСТЬ И ПРОВООХРАНИТЕЛЬНАЯ ДЕЯТЕЛЬНОСТЬ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</si>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</sst>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_-* #,##0.000_р_._-;\-* #,##0.000_р_._-;_-* &quot;-&quot;???_р_._-;_-@_-"/>
    <numFmt numFmtId="167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0" fontId="0" fillId="0" borderId="0" xfId="0" applyBorder="1"/>
    <xf numFmtId="165" fontId="4" fillId="0" borderId="0" xfId="0" applyNumberFormat="1" applyFont="1" applyFill="1" applyBorder="1" applyAlignment="1">
      <alignment vertical="top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3" fontId="6" fillId="0" borderId="1" xfId="2" applyFont="1" applyBorder="1" applyAlignment="1">
      <alignment vertical="top"/>
    </xf>
    <xf numFmtId="43" fontId="6" fillId="0" borderId="1" xfId="2" applyFont="1" applyBorder="1"/>
    <xf numFmtId="43" fontId="6" fillId="0" borderId="1" xfId="2" applyFont="1" applyBorder="1" applyAlignment="1">
      <alignment horizontal="center" vertical="center"/>
    </xf>
    <xf numFmtId="43" fontId="6" fillId="0" borderId="1" xfId="2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top"/>
    </xf>
    <xf numFmtId="166" fontId="6" fillId="0" borderId="1" xfId="2" applyNumberFormat="1" applyFont="1" applyBorder="1" applyAlignment="1">
      <alignment vertical="top"/>
    </xf>
    <xf numFmtId="166" fontId="6" fillId="0" borderId="1" xfId="2" applyNumberFormat="1" applyFont="1" applyBorder="1" applyAlignment="1">
      <alignment vertical="center"/>
    </xf>
    <xf numFmtId="167" fontId="6" fillId="0" borderId="1" xfId="2" applyNumberFormat="1" applyFont="1" applyBorder="1" applyAlignment="1">
      <alignment horizontal="center" vertical="top"/>
    </xf>
    <xf numFmtId="167" fontId="6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center"/>
    </xf>
    <xf numFmtId="43" fontId="6" fillId="0" borderId="1" xfId="2" applyNumberFormat="1" applyFont="1" applyBorder="1" applyAlignment="1">
      <alignment horizontal="right"/>
    </xf>
    <xf numFmtId="43" fontId="6" fillId="0" borderId="1" xfId="2" applyNumberFormat="1" applyFont="1" applyBorder="1" applyAlignment="1">
      <alignment vertical="top"/>
    </xf>
    <xf numFmtId="43" fontId="6" fillId="0" borderId="1" xfId="2" applyNumberFormat="1" applyFont="1" applyBorder="1" applyAlignment="1">
      <alignment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right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workbookViewId="0">
      <selection activeCell="B12" sqref="B12"/>
    </sheetView>
  </sheetViews>
  <sheetFormatPr defaultRowHeight="15" x14ac:dyDescent="0.25"/>
  <cols>
    <col min="1" max="1" width="47.7109375" customWidth="1"/>
    <col min="2" max="2" width="13.7109375" customWidth="1"/>
    <col min="3" max="3" width="17.42578125" customWidth="1"/>
    <col min="4" max="4" width="19.42578125" customWidth="1"/>
    <col min="5" max="5" width="15.5703125" customWidth="1"/>
  </cols>
  <sheetData>
    <row r="1" spans="1:5" ht="21" customHeight="1" x14ac:dyDescent="0.3">
      <c r="A1" s="1"/>
      <c r="B1" s="1"/>
      <c r="C1" s="1"/>
      <c r="D1" s="32" t="s">
        <v>39</v>
      </c>
      <c r="E1" s="32"/>
    </row>
    <row r="2" spans="1:5" ht="2.25" customHeight="1" x14ac:dyDescent="0.25">
      <c r="A2" s="1"/>
      <c r="B2" s="1"/>
      <c r="C2" s="1"/>
      <c r="D2" s="33" t="s">
        <v>48</v>
      </c>
      <c r="E2" s="33"/>
    </row>
    <row r="3" spans="1:5" ht="60" customHeight="1" x14ac:dyDescent="0.25">
      <c r="A3" s="1"/>
      <c r="B3" s="1"/>
      <c r="C3" s="1"/>
      <c r="D3" s="33"/>
      <c r="E3" s="33"/>
    </row>
    <row r="4" spans="1:5" ht="5.25" customHeight="1" x14ac:dyDescent="0.25">
      <c r="A4" s="1"/>
      <c r="B4" s="1"/>
      <c r="C4" s="1"/>
      <c r="D4" s="2"/>
    </row>
    <row r="5" spans="1:5" ht="15.75" hidden="1" customHeight="1" x14ac:dyDescent="0.25">
      <c r="A5" s="1"/>
      <c r="B5" s="1"/>
      <c r="C5" s="1"/>
      <c r="D5" s="3"/>
    </row>
    <row r="6" spans="1:5" ht="13.5" hidden="1" customHeight="1" x14ac:dyDescent="0.25">
      <c r="A6" s="1"/>
      <c r="B6" s="1"/>
      <c r="C6" s="1"/>
      <c r="D6" s="4"/>
    </row>
    <row r="7" spans="1:5" ht="53.25" customHeight="1" x14ac:dyDescent="0.3">
      <c r="A7" s="31" t="s">
        <v>46</v>
      </c>
      <c r="B7" s="31"/>
      <c r="C7" s="31"/>
      <c r="D7" s="31"/>
      <c r="E7" s="31"/>
    </row>
    <row r="8" spans="1:5" ht="15.95" customHeight="1" x14ac:dyDescent="0.25">
      <c r="A8" s="28"/>
      <c r="B8" s="28"/>
      <c r="C8" s="28"/>
      <c r="D8" s="28"/>
    </row>
    <row r="9" spans="1:5" ht="18" customHeight="1" x14ac:dyDescent="0.25">
      <c r="A9" s="1"/>
      <c r="B9" s="1"/>
      <c r="C9" s="1"/>
      <c r="D9" s="36" t="s">
        <v>50</v>
      </c>
      <c r="E9" s="36"/>
    </row>
    <row r="10" spans="1:5" ht="18" customHeight="1" x14ac:dyDescent="0.25">
      <c r="A10" s="26" t="s">
        <v>49</v>
      </c>
      <c r="B10" s="37" t="s">
        <v>61</v>
      </c>
      <c r="C10" s="29" t="s">
        <v>51</v>
      </c>
      <c r="D10" s="34" t="s">
        <v>53</v>
      </c>
      <c r="E10" s="34" t="s">
        <v>52</v>
      </c>
    </row>
    <row r="11" spans="1:5" ht="81.95" customHeight="1" x14ac:dyDescent="0.25">
      <c r="A11" s="27"/>
      <c r="B11" s="38"/>
      <c r="C11" s="30"/>
      <c r="D11" s="35"/>
      <c r="E11" s="35"/>
    </row>
    <row r="12" spans="1:5" ht="15.95" customHeight="1" x14ac:dyDescent="0.25">
      <c r="A12" s="7" t="s">
        <v>40</v>
      </c>
      <c r="B12" s="7" t="s">
        <v>0</v>
      </c>
      <c r="C12" s="7" t="s">
        <v>41</v>
      </c>
      <c r="D12" s="7" t="s">
        <v>42</v>
      </c>
      <c r="E12" s="7" t="s">
        <v>1</v>
      </c>
    </row>
    <row r="13" spans="1:5" ht="37.5" x14ac:dyDescent="0.25">
      <c r="A13" s="8" t="s">
        <v>54</v>
      </c>
      <c r="B13" s="10" t="s">
        <v>2</v>
      </c>
      <c r="C13" s="24">
        <f>C14+C15+C17+C18+C16</f>
        <v>5150.38</v>
      </c>
      <c r="D13" s="17">
        <f t="shared" ref="D13:E13" si="0">D14+D15+D17+D18+D16</f>
        <v>4485.8339999999998</v>
      </c>
      <c r="E13" s="17">
        <f t="shared" si="0"/>
        <v>4267.7739999999994</v>
      </c>
    </row>
    <row r="14" spans="1:5" ht="94.5" customHeight="1" x14ac:dyDescent="0.25">
      <c r="A14" s="8" t="s">
        <v>3</v>
      </c>
      <c r="B14" s="10" t="s">
        <v>4</v>
      </c>
      <c r="C14" s="15">
        <v>567.38</v>
      </c>
      <c r="D14" s="15">
        <v>588.29999999999995</v>
      </c>
      <c r="E14" s="15">
        <v>588.29999999999995</v>
      </c>
    </row>
    <row r="15" spans="1:5" ht="126" customHeight="1" x14ac:dyDescent="0.25">
      <c r="A15" s="8" t="s">
        <v>5</v>
      </c>
      <c r="B15" s="10" t="s">
        <v>6</v>
      </c>
      <c r="C15" s="15">
        <v>4045.2</v>
      </c>
      <c r="D15" s="18">
        <v>3654.2339999999999</v>
      </c>
      <c r="E15" s="18">
        <v>3511.0740000000001</v>
      </c>
    </row>
    <row r="16" spans="1:5" ht="18.75" x14ac:dyDescent="0.25">
      <c r="A16" s="8" t="s">
        <v>45</v>
      </c>
      <c r="B16" s="10" t="s">
        <v>44</v>
      </c>
      <c r="C16" s="12">
        <v>120</v>
      </c>
      <c r="D16" s="12">
        <v>0</v>
      </c>
      <c r="E16" s="12">
        <v>0</v>
      </c>
    </row>
    <row r="17" spans="1:5" ht="18.75" x14ac:dyDescent="0.25">
      <c r="A17" s="8" t="s">
        <v>7</v>
      </c>
      <c r="B17" s="10" t="s">
        <v>8</v>
      </c>
      <c r="C17" s="12">
        <v>50</v>
      </c>
      <c r="D17" s="12">
        <v>50</v>
      </c>
      <c r="E17" s="12">
        <v>50</v>
      </c>
    </row>
    <row r="18" spans="1:5" ht="37.5" x14ac:dyDescent="0.25">
      <c r="A18" s="8" t="s">
        <v>9</v>
      </c>
      <c r="B18" s="10" t="s">
        <v>10</v>
      </c>
      <c r="C18" s="25">
        <v>367.8</v>
      </c>
      <c r="D18" s="18">
        <v>193.3</v>
      </c>
      <c r="E18" s="18">
        <v>118.4</v>
      </c>
    </row>
    <row r="19" spans="1:5" ht="18.75" x14ac:dyDescent="0.25">
      <c r="A19" s="8" t="s">
        <v>55</v>
      </c>
      <c r="B19" s="10" t="s">
        <v>11</v>
      </c>
      <c r="C19" s="12">
        <v>483.4</v>
      </c>
      <c r="D19" s="12">
        <v>487.4</v>
      </c>
      <c r="E19" s="12">
        <v>461.1</v>
      </c>
    </row>
    <row r="20" spans="1:5" ht="37.5" x14ac:dyDescent="0.25">
      <c r="A20" s="8" t="s">
        <v>12</v>
      </c>
      <c r="B20" s="10" t="s">
        <v>13</v>
      </c>
      <c r="C20" s="12">
        <v>483.4</v>
      </c>
      <c r="D20" s="12">
        <v>487.4</v>
      </c>
      <c r="E20" s="12">
        <v>461.1</v>
      </c>
    </row>
    <row r="21" spans="1:5" ht="56.25" x14ac:dyDescent="0.25">
      <c r="A21" s="8" t="s">
        <v>56</v>
      </c>
      <c r="B21" s="10" t="s">
        <v>14</v>
      </c>
      <c r="C21" s="12">
        <f>C22+C23</f>
        <v>57</v>
      </c>
      <c r="D21" s="12">
        <f>D22+D23</f>
        <v>57</v>
      </c>
      <c r="E21" s="12">
        <f>E22+E23</f>
        <v>57</v>
      </c>
    </row>
    <row r="22" spans="1:5" ht="18.75" x14ac:dyDescent="0.25">
      <c r="A22" s="8" t="s">
        <v>15</v>
      </c>
      <c r="B22" s="10" t="s">
        <v>16</v>
      </c>
      <c r="C22" s="12">
        <v>34</v>
      </c>
      <c r="D22" s="12">
        <v>34</v>
      </c>
      <c r="E22" s="12">
        <v>34</v>
      </c>
    </row>
    <row r="23" spans="1:5" ht="56.25" x14ac:dyDescent="0.25">
      <c r="A23" s="8" t="s">
        <v>17</v>
      </c>
      <c r="B23" s="10" t="s">
        <v>18</v>
      </c>
      <c r="C23" s="14">
        <v>23</v>
      </c>
      <c r="D23" s="14">
        <v>23</v>
      </c>
      <c r="E23" s="14">
        <v>23</v>
      </c>
    </row>
    <row r="24" spans="1:5" ht="18.75" x14ac:dyDescent="0.25">
      <c r="A24" s="8" t="s">
        <v>19</v>
      </c>
      <c r="B24" s="10" t="s">
        <v>20</v>
      </c>
      <c r="C24" s="12">
        <f>C25+C26</f>
        <v>1418.71</v>
      </c>
      <c r="D24" s="17">
        <f t="shared" ref="D24:E24" si="1">D25+D26</f>
        <v>974.91599999999994</v>
      </c>
      <c r="E24" s="17">
        <f t="shared" si="1"/>
        <v>781.21600000000001</v>
      </c>
    </row>
    <row r="25" spans="1:5" ht="37.5" x14ac:dyDescent="0.25">
      <c r="A25" s="8" t="s">
        <v>37</v>
      </c>
      <c r="B25" s="10" t="s">
        <v>36</v>
      </c>
      <c r="C25" s="15">
        <v>1292.4000000000001</v>
      </c>
      <c r="D25" s="18">
        <v>897.38599999999997</v>
      </c>
      <c r="E25" s="18">
        <v>703.68600000000004</v>
      </c>
    </row>
    <row r="26" spans="1:5" ht="37.5" x14ac:dyDescent="0.25">
      <c r="A26" s="8" t="s">
        <v>21</v>
      </c>
      <c r="B26" s="10" t="s">
        <v>22</v>
      </c>
      <c r="C26" s="15">
        <v>126.31</v>
      </c>
      <c r="D26" s="15">
        <v>77.53</v>
      </c>
      <c r="E26" s="15">
        <v>77.53</v>
      </c>
    </row>
    <row r="27" spans="1:5" ht="37.5" x14ac:dyDescent="0.25">
      <c r="A27" s="8" t="s">
        <v>57</v>
      </c>
      <c r="B27" s="10" t="s">
        <v>23</v>
      </c>
      <c r="C27" s="22">
        <f>C28+C29</f>
        <v>2017.38</v>
      </c>
      <c r="D27" s="24">
        <f t="shared" ref="D27:E27" si="2">D28+D29</f>
        <v>2350.8000000000002</v>
      </c>
      <c r="E27" s="24">
        <f t="shared" si="2"/>
        <v>1777.8</v>
      </c>
    </row>
    <row r="28" spans="1:5" ht="18.75" x14ac:dyDescent="0.25">
      <c r="A28" s="8" t="s">
        <v>24</v>
      </c>
      <c r="B28" s="10" t="s">
        <v>25</v>
      </c>
      <c r="C28" s="22">
        <v>45</v>
      </c>
      <c r="D28" s="12">
        <v>45</v>
      </c>
      <c r="E28" s="12">
        <v>45</v>
      </c>
    </row>
    <row r="29" spans="1:5" ht="18.75" x14ac:dyDescent="0.25">
      <c r="A29" s="8" t="s">
        <v>26</v>
      </c>
      <c r="B29" s="10" t="s">
        <v>27</v>
      </c>
      <c r="C29" s="22">
        <v>1972.38</v>
      </c>
      <c r="D29" s="12">
        <v>2305.8000000000002</v>
      </c>
      <c r="E29" s="12">
        <v>1732.8</v>
      </c>
    </row>
    <row r="30" spans="1:5" ht="18.75" x14ac:dyDescent="0.25">
      <c r="A30" s="8" t="s">
        <v>58</v>
      </c>
      <c r="B30" s="10" t="s">
        <v>28</v>
      </c>
      <c r="C30" s="12">
        <f>C31</f>
        <v>12284.8</v>
      </c>
      <c r="D30" s="12">
        <f>D31</f>
        <v>10659</v>
      </c>
      <c r="E30" s="12">
        <f>E31</f>
        <v>7576</v>
      </c>
    </row>
    <row r="31" spans="1:5" ht="18.75" x14ac:dyDescent="0.25">
      <c r="A31" s="8" t="s">
        <v>29</v>
      </c>
      <c r="B31" s="10" t="s">
        <v>30</v>
      </c>
      <c r="C31" s="12">
        <v>12284.8</v>
      </c>
      <c r="D31" s="12">
        <v>10659</v>
      </c>
      <c r="E31" s="12">
        <v>7576</v>
      </c>
    </row>
    <row r="32" spans="1:5" ht="18.75" x14ac:dyDescent="0.25">
      <c r="A32" s="8" t="s">
        <v>59</v>
      </c>
      <c r="B32" s="10" t="s">
        <v>31</v>
      </c>
      <c r="C32" s="21">
        <f>C33</f>
        <v>30</v>
      </c>
      <c r="D32" s="19">
        <f>D33</f>
        <v>30</v>
      </c>
      <c r="E32" s="19">
        <f>E33</f>
        <v>30</v>
      </c>
    </row>
    <row r="33" spans="1:5" ht="37.5" x14ac:dyDescent="0.25">
      <c r="A33" s="8" t="s">
        <v>32</v>
      </c>
      <c r="B33" s="10" t="s">
        <v>33</v>
      </c>
      <c r="C33" s="22">
        <v>30</v>
      </c>
      <c r="D33" s="20">
        <v>30</v>
      </c>
      <c r="E33" s="20">
        <v>30</v>
      </c>
    </row>
    <row r="34" spans="1:5" ht="18.75" x14ac:dyDescent="0.25">
      <c r="A34" s="8" t="s">
        <v>60</v>
      </c>
      <c r="B34" s="10" t="s">
        <v>34</v>
      </c>
      <c r="C34" s="12">
        <f>C35</f>
        <v>106</v>
      </c>
      <c r="D34" s="12">
        <f>D35</f>
        <v>56</v>
      </c>
      <c r="E34" s="12">
        <f>E35</f>
        <v>56</v>
      </c>
    </row>
    <row r="35" spans="1:5" ht="61.5" customHeight="1" x14ac:dyDescent="0.25">
      <c r="A35" s="8" t="s">
        <v>43</v>
      </c>
      <c r="B35" s="16" t="s">
        <v>35</v>
      </c>
      <c r="C35" s="12">
        <v>106</v>
      </c>
      <c r="D35" s="12">
        <v>56</v>
      </c>
      <c r="E35" s="12">
        <v>56</v>
      </c>
    </row>
    <row r="36" spans="1:5" ht="18.75" x14ac:dyDescent="0.25">
      <c r="A36" s="8" t="s">
        <v>47</v>
      </c>
      <c r="B36" s="16"/>
      <c r="C36" s="12">
        <v>0</v>
      </c>
      <c r="D36" s="12">
        <v>290</v>
      </c>
      <c r="E36" s="12">
        <v>580</v>
      </c>
    </row>
    <row r="37" spans="1:5" ht="18.75" x14ac:dyDescent="0.3">
      <c r="A37" s="9" t="s">
        <v>38</v>
      </c>
      <c r="B37" s="9"/>
      <c r="C37" s="23">
        <f>C13+C19+C21+C24+C27+C30+C32+C34</f>
        <v>21547.67</v>
      </c>
      <c r="D37" s="13">
        <f>D13+D19+D21+D24+D27+D30+D32+D34+D36</f>
        <v>19390.95</v>
      </c>
      <c r="E37" s="13">
        <f>E13+E19+E21+E24+E27+E30+E32+E34+E36</f>
        <v>15586.89</v>
      </c>
    </row>
    <row r="38" spans="1:5" x14ac:dyDescent="0.25">
      <c r="C38" s="5"/>
      <c r="D38" s="6"/>
    </row>
    <row r="39" spans="1:5" x14ac:dyDescent="0.25">
      <c r="C39" s="11"/>
      <c r="D39" s="11"/>
      <c r="E39" s="11"/>
    </row>
    <row r="40" spans="1:5" ht="15.95" customHeight="1" x14ac:dyDescent="0.25"/>
    <row r="41" spans="1:5" ht="15.95" customHeight="1" x14ac:dyDescent="0.25"/>
    <row r="42" spans="1:5" ht="15.95" customHeight="1" x14ac:dyDescent="0.25"/>
  </sheetData>
  <mergeCells count="10">
    <mergeCell ref="A10:A11"/>
    <mergeCell ref="A8:D8"/>
    <mergeCell ref="C10:C11"/>
    <mergeCell ref="A7:E7"/>
    <mergeCell ref="D1:E1"/>
    <mergeCell ref="D2:E3"/>
    <mergeCell ref="E10:E11"/>
    <mergeCell ref="D10:D11"/>
    <mergeCell ref="D9:E9"/>
    <mergeCell ref="B10:B11"/>
  </mergeCells>
  <phoneticPr fontId="0" type="noConversion"/>
  <pageMargins left="1.1811023622047245" right="0.39370078740157483" top="0.59055118110236227" bottom="0" header="0.51181102362204722" footer="0.51181102362204722"/>
  <pageSetup paperSize="9" scale="7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2014-12-28T07:59:22Z</cp:lastPrinted>
  <dcterms:created xsi:type="dcterms:W3CDTF">2011-08-29T03:04:42Z</dcterms:created>
  <dcterms:modified xsi:type="dcterms:W3CDTF">2014-12-30T01:21:13Z</dcterms:modified>
</cp:coreProperties>
</file>