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5480" windowHeight="9480"/>
  </bookViews>
  <sheets>
    <sheet name="Лист1" sheetId="1" r:id="rId1"/>
  </sheets>
  <definedNames>
    <definedName name="_xlnm.Print_Titles" localSheetId="0">Лист1!$10:$11</definedName>
  </definedNames>
  <calcPr calcId="145621" refMode="R1C1"/>
</workbook>
</file>

<file path=xl/calcChain.xml><?xml version="1.0" encoding="utf-8"?>
<calcChain xmlns="http://schemas.openxmlformats.org/spreadsheetml/2006/main">
  <c r="E37" i="1" l="1"/>
  <c r="F37" i="1"/>
  <c r="E12" i="1" l="1"/>
  <c r="F12" i="1"/>
  <c r="E17" i="1"/>
  <c r="F17" i="1"/>
  <c r="E19" i="1"/>
  <c r="F19" i="1"/>
  <c r="E22" i="1"/>
  <c r="F22" i="1"/>
  <c r="E25" i="1"/>
  <c r="F25" i="1"/>
  <c r="E28" i="1"/>
  <c r="F28" i="1"/>
  <c r="E32" i="1"/>
  <c r="F32" i="1"/>
  <c r="D32" i="1"/>
  <c r="D12" i="1" l="1"/>
  <c r="D17" i="1"/>
  <c r="D19" i="1"/>
  <c r="D22" i="1"/>
  <c r="D34" i="1"/>
  <c r="D30" i="1"/>
  <c r="D28" i="1"/>
  <c r="D25" i="1"/>
  <c r="F34" i="1"/>
  <c r="F30" i="1"/>
  <c r="E34" i="1"/>
  <c r="E30" i="1"/>
  <c r="D37" i="1" l="1"/>
</calcChain>
</file>

<file path=xl/sharedStrings.xml><?xml version="1.0" encoding="utf-8"?>
<sst xmlns="http://schemas.openxmlformats.org/spreadsheetml/2006/main" count="67" uniqueCount="67">
  <si>
    <t>3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</si>
  <si>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</si>
  <si>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</si>
  <si>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</si>
  <si>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</si>
  <si>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</si>
  <si>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</si>
  <si>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</si>
  <si>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</si>
  <si>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</si>
  <si>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</si>
  <si>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</si>
  <si>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</si>
  <si>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</si>
  <si>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</si>
  <si>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</si>
  <si>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</si>
  <si>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</si>
  <si>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</si>
  <si>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</si>
  <si>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</si>
  <si>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</si>
  <si>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</si>
  <si>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</si>
  <si>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</si>
  <si>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</si>
  <si>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</si>
  <si>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</si>
  <si>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</si>
  <si>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</si>
  <si>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</si>
  <si>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</si>
  <si>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</si>
  <si>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</si>
  <si>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</si>
  <si>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</si>
  <si>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Дорожное хозяйство (дорожные фонды)</t>
  </si>
  <si>
    <t>Всего</t>
  </si>
  <si>
    <t>Приложение № 6</t>
  </si>
  <si>
    <t>1</t>
  </si>
  <si>
    <t>4</t>
  </si>
  <si>
    <t>5</t>
  </si>
  <si>
    <t>Условно утвержденные расходы</t>
  </si>
  <si>
    <t>Наименование  показателя бюджетной классификации</t>
  </si>
  <si>
    <t>(тыс.рублей)</t>
  </si>
  <si>
    <t>ОБЩЕГОСУДАРСТВЕННЫЕ ВОПРОСЫ</t>
  </si>
  <si>
    <t>НАЦИОНАЛЬНАЯ ОБОРОНА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</si>
  <si>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</si>
  <si>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</si>
  <si>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</si>
  <si>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</si>
  <si>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</si>
  <si>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>№ строки</t>
  </si>
  <si>
    <t>2</t>
  </si>
  <si>
    <t>НАЦИОНАЛЬНАЯ БЕЗОПАСНОСТЬ И ПРАВООХРАНИТЕЛЬНАЯ ДЕЯТЕЛЬНОСТЬ</t>
  </si>
  <si>
    <t>Другие вопросы в области  физической культуры  и спорта</t>
  </si>
  <si>
    <t>Приложение № 4</t>
  </si>
  <si>
    <t>к решению поселкового                                   Совета депутатов                       от .10.2017 №   р</t>
  </si>
  <si>
    <t>Распределение бюджетных ассигнований по разделам и подразделам бюджетной классификации расходов  на 2018 год и плановый период 2019-2020 годов</t>
  </si>
  <si>
    <t>Сумма на 2018 год</t>
  </si>
  <si>
    <t>Сумма на        2019 год</t>
  </si>
  <si>
    <t>Сумма на 2020 год</t>
  </si>
  <si>
    <t>1000</t>
  </si>
  <si>
    <t>1001</t>
  </si>
  <si>
    <t>СОЦИАЛЬНАЯ ПОЛИТИКА</t>
  </si>
  <si>
    <t>Пенсионное обеспечение</t>
  </si>
  <si>
    <t>к решению поселкового Совета депутатов                               от 22.12.2017 №  26-104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</si>
</sst>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#,##0.00;\-#,##0.00;\ "/>
    <numFmt numFmtId="166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0" fillId="0" borderId="0" xfId="0" applyBorder="1"/>
    <xf numFmtId="165" fontId="3" fillId="0" borderId="0" xfId="0" applyNumberFormat="1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top"/>
    </xf>
    <xf numFmtId="166" fontId="0" fillId="0" borderId="0" xfId="0" applyNumberFormat="1"/>
    <xf numFmtId="4" fontId="5" fillId="0" borderId="1" xfId="2" applyNumberFormat="1" applyFont="1" applyBorder="1" applyAlignment="1">
      <alignment horizontal="right" vertical="top"/>
    </xf>
    <xf numFmtId="4" fontId="5" fillId="0" borderId="1" xfId="2" applyNumberFormat="1" applyFont="1" applyBorder="1" applyAlignment="1">
      <alignment horizontal="right" vertical="center"/>
    </xf>
    <xf numFmtId="4" fontId="5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164" fontId="4" fillId="0" borderId="0" xfId="1" applyNumberFormat="1" applyFont="1" applyFill="1" applyAlignment="1">
      <alignment horizontal="left" vertical="center" wrapText="1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right"/>
    </xf>
    <xf numFmtId="49" fontId="4" fillId="0" borderId="5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selection activeCell="C5" sqref="C5"/>
    </sheetView>
  </sheetViews>
  <sheetFormatPr defaultRowHeight="15" x14ac:dyDescent="0.25"/>
  <cols>
    <col min="2" max="2" width="47.7109375" customWidth="1"/>
    <col min="3" max="3" width="13.7109375" customWidth="1"/>
    <col min="4" max="4" width="15.7109375" customWidth="1"/>
    <col min="5" max="5" width="19.42578125" customWidth="1"/>
    <col min="6" max="6" width="15.5703125" customWidth="1"/>
  </cols>
  <sheetData>
    <row r="1" spans="1:6" ht="0.75" customHeight="1" x14ac:dyDescent="0.3">
      <c r="E1" s="22" t="s">
        <v>56</v>
      </c>
      <c r="F1" s="22"/>
    </row>
    <row r="2" spans="1:6" ht="66" hidden="1" customHeight="1" x14ac:dyDescent="0.25">
      <c r="E2" s="23" t="s">
        <v>57</v>
      </c>
      <c r="F2" s="23"/>
    </row>
    <row r="3" spans="1:6" ht="20.25" customHeight="1" x14ac:dyDescent="0.25">
      <c r="B3" s="1"/>
      <c r="C3" s="1"/>
      <c r="D3" s="1"/>
      <c r="E3" s="2"/>
    </row>
    <row r="4" spans="1:6" ht="19.5" customHeight="1" x14ac:dyDescent="0.3">
      <c r="B4" s="1"/>
      <c r="C4" s="1"/>
      <c r="D4" s="1"/>
      <c r="E4" s="22" t="s">
        <v>38</v>
      </c>
      <c r="F4" s="22"/>
    </row>
    <row r="5" spans="1:6" ht="56.25" customHeight="1" x14ac:dyDescent="0.25">
      <c r="B5" s="1"/>
      <c r="C5" s="1"/>
      <c r="D5" s="1"/>
      <c r="E5" s="23" t="s">
        <v>66</v>
      </c>
      <c r="F5" s="23"/>
    </row>
    <row r="6" spans="1:6" ht="53.25" customHeight="1" x14ac:dyDescent="0.3">
      <c r="B6" s="24" t="s">
        <v>58</v>
      </c>
      <c r="C6" s="24"/>
      <c r="D6" s="24"/>
      <c r="E6" s="24"/>
      <c r="F6" s="24"/>
    </row>
    <row r="7" spans="1:6" ht="15.95" customHeight="1" x14ac:dyDescent="0.25">
      <c r="B7" s="25"/>
      <c r="C7" s="25"/>
      <c r="D7" s="25"/>
      <c r="E7" s="25"/>
    </row>
    <row r="8" spans="1:6" ht="18" customHeight="1" x14ac:dyDescent="0.3">
      <c r="B8" s="1"/>
      <c r="C8" s="1"/>
      <c r="D8" s="1"/>
      <c r="E8" s="32" t="s">
        <v>44</v>
      </c>
      <c r="F8" s="32"/>
    </row>
    <row r="9" spans="1:6" ht="18" customHeight="1" x14ac:dyDescent="0.25">
      <c r="A9" s="28" t="s">
        <v>52</v>
      </c>
      <c r="B9" s="20" t="s">
        <v>43</v>
      </c>
      <c r="C9" s="33" t="s">
        <v>51</v>
      </c>
      <c r="D9" s="26" t="s">
        <v>59</v>
      </c>
      <c r="E9" s="30" t="s">
        <v>60</v>
      </c>
      <c r="F9" s="30" t="s">
        <v>61</v>
      </c>
    </row>
    <row r="10" spans="1:6" ht="81.95" customHeight="1" x14ac:dyDescent="0.25">
      <c r="A10" s="29"/>
      <c r="B10" s="21"/>
      <c r="C10" s="34"/>
      <c r="D10" s="27"/>
      <c r="E10" s="31"/>
      <c r="F10" s="31"/>
    </row>
    <row r="11" spans="1:6" ht="15.95" customHeight="1" x14ac:dyDescent="0.25">
      <c r="A11" s="11"/>
      <c r="B11" s="5" t="s">
        <v>39</v>
      </c>
      <c r="C11" s="5" t="s">
        <v>53</v>
      </c>
      <c r="D11" s="5" t="s">
        <v>0</v>
      </c>
      <c r="E11" s="5" t="s">
        <v>40</v>
      </c>
      <c r="F11" s="5" t="s">
        <v>41</v>
      </c>
    </row>
    <row r="12" spans="1:6" ht="37.5" x14ac:dyDescent="0.25">
      <c r="A12" s="12">
        <v>1</v>
      </c>
      <c r="B12" s="6" t="s">
        <v>45</v>
      </c>
      <c r="C12" s="7" t="s">
        <v>1</v>
      </c>
      <c r="D12" s="14">
        <f>D13+D14+D15+D16</f>
        <v>5098.8</v>
      </c>
      <c r="E12" s="14">
        <f t="shared" ref="E12:F12" si="0">E13+E14+E15+E16</f>
        <v>5120.2000000000007</v>
      </c>
      <c r="F12" s="14">
        <f t="shared" si="0"/>
        <v>5095.25</v>
      </c>
    </row>
    <row r="13" spans="1:6" ht="94.5" customHeight="1" x14ac:dyDescent="0.25">
      <c r="A13" s="12">
        <v>2</v>
      </c>
      <c r="B13" s="6" t="s">
        <v>2</v>
      </c>
      <c r="C13" s="7" t="s">
        <v>3</v>
      </c>
      <c r="D13" s="15">
        <v>591.4</v>
      </c>
      <c r="E13" s="15">
        <v>611.79999999999995</v>
      </c>
      <c r="F13" s="15">
        <v>611.79999999999995</v>
      </c>
    </row>
    <row r="14" spans="1:6" ht="126" customHeight="1" x14ac:dyDescent="0.25">
      <c r="A14" s="12">
        <v>3</v>
      </c>
      <c r="B14" s="6" t="s">
        <v>4</v>
      </c>
      <c r="C14" s="7" t="s">
        <v>5</v>
      </c>
      <c r="D14" s="15">
        <v>4036.6</v>
      </c>
      <c r="E14" s="15">
        <v>4007.8</v>
      </c>
      <c r="F14" s="15">
        <v>4007.85</v>
      </c>
    </row>
    <row r="15" spans="1:6" ht="18.75" x14ac:dyDescent="0.25">
      <c r="A15" s="12">
        <v>4</v>
      </c>
      <c r="B15" s="6" t="s">
        <v>6</v>
      </c>
      <c r="C15" s="7" t="s">
        <v>7</v>
      </c>
      <c r="D15" s="14">
        <v>50</v>
      </c>
      <c r="E15" s="14">
        <v>50</v>
      </c>
      <c r="F15" s="14">
        <v>50</v>
      </c>
    </row>
    <row r="16" spans="1:6" ht="37.5" x14ac:dyDescent="0.25">
      <c r="A16" s="12">
        <v>5</v>
      </c>
      <c r="B16" s="10" t="s">
        <v>8</v>
      </c>
      <c r="C16" s="7" t="s">
        <v>9</v>
      </c>
      <c r="D16" s="15">
        <v>420.8</v>
      </c>
      <c r="E16" s="15">
        <v>450.6</v>
      </c>
      <c r="F16" s="15">
        <v>425.6</v>
      </c>
    </row>
    <row r="17" spans="1:6" ht="18.75" x14ac:dyDescent="0.25">
      <c r="A17" s="12">
        <v>6</v>
      </c>
      <c r="B17" s="6" t="s">
        <v>46</v>
      </c>
      <c r="C17" s="7" t="s">
        <v>10</v>
      </c>
      <c r="D17" s="14">
        <f>D18</f>
        <v>273.8</v>
      </c>
      <c r="E17" s="14">
        <f t="shared" ref="E17:F17" si="1">E18</f>
        <v>277.3</v>
      </c>
      <c r="F17" s="14">
        <f t="shared" si="1"/>
        <v>289.3</v>
      </c>
    </row>
    <row r="18" spans="1:6" ht="37.5" x14ac:dyDescent="0.25">
      <c r="A18" s="12">
        <v>7</v>
      </c>
      <c r="B18" s="6" t="s">
        <v>11</v>
      </c>
      <c r="C18" s="7" t="s">
        <v>12</v>
      </c>
      <c r="D18" s="14">
        <v>273.8</v>
      </c>
      <c r="E18" s="14">
        <v>277.3</v>
      </c>
      <c r="F18" s="14">
        <v>289.3</v>
      </c>
    </row>
    <row r="19" spans="1:6" ht="56.25" x14ac:dyDescent="0.25">
      <c r="A19" s="12">
        <v>8</v>
      </c>
      <c r="B19" s="6" t="s">
        <v>54</v>
      </c>
      <c r="C19" s="7" t="s">
        <v>13</v>
      </c>
      <c r="D19" s="15">
        <f>D20+D21</f>
        <v>11.106999999999999</v>
      </c>
      <c r="E19" s="15">
        <f t="shared" ref="E19:F19" si="2">E20+E21</f>
        <v>57</v>
      </c>
      <c r="F19" s="15">
        <f t="shared" si="2"/>
        <v>63.85</v>
      </c>
    </row>
    <row r="20" spans="1:6" ht="18.75" x14ac:dyDescent="0.25">
      <c r="A20" s="12">
        <v>9</v>
      </c>
      <c r="B20" s="6" t="s">
        <v>14</v>
      </c>
      <c r="C20" s="7" t="s">
        <v>15</v>
      </c>
      <c r="D20" s="14">
        <v>5.1070000000000002</v>
      </c>
      <c r="E20" s="14">
        <v>34</v>
      </c>
      <c r="F20" s="14">
        <v>40.85</v>
      </c>
    </row>
    <row r="21" spans="1:6" ht="56.25" x14ac:dyDescent="0.25">
      <c r="A21" s="12">
        <v>10</v>
      </c>
      <c r="B21" s="6" t="s">
        <v>16</v>
      </c>
      <c r="C21" s="7" t="s">
        <v>17</v>
      </c>
      <c r="D21" s="15">
        <v>6</v>
      </c>
      <c r="E21" s="15">
        <v>23</v>
      </c>
      <c r="F21" s="15">
        <v>23</v>
      </c>
    </row>
    <row r="22" spans="1:6" ht="18.75" x14ac:dyDescent="0.25">
      <c r="A22" s="12">
        <v>11</v>
      </c>
      <c r="B22" s="6" t="s">
        <v>18</v>
      </c>
      <c r="C22" s="7" t="s">
        <v>19</v>
      </c>
      <c r="D22" s="14">
        <f>D23+D24</f>
        <v>687.95</v>
      </c>
      <c r="E22" s="14">
        <f t="shared" ref="E22:F22" si="3">E23+E24</f>
        <v>1148.7</v>
      </c>
      <c r="F22" s="14">
        <f t="shared" si="3"/>
        <v>1090.5999999999999</v>
      </c>
    </row>
    <row r="23" spans="1:6" ht="37.5" x14ac:dyDescent="0.25">
      <c r="A23" s="12">
        <v>12</v>
      </c>
      <c r="B23" s="6" t="s">
        <v>36</v>
      </c>
      <c r="C23" s="7" t="s">
        <v>35</v>
      </c>
      <c r="D23" s="15">
        <v>519.45000000000005</v>
      </c>
      <c r="E23" s="15">
        <v>930.2</v>
      </c>
      <c r="F23" s="15">
        <v>872.1</v>
      </c>
    </row>
    <row r="24" spans="1:6" ht="37.5" x14ac:dyDescent="0.25">
      <c r="A24" s="12">
        <v>13</v>
      </c>
      <c r="B24" s="6" t="s">
        <v>20</v>
      </c>
      <c r="C24" s="7" t="s">
        <v>21</v>
      </c>
      <c r="D24" s="15">
        <v>168.5</v>
      </c>
      <c r="E24" s="15">
        <v>218.5</v>
      </c>
      <c r="F24" s="15">
        <v>218.5</v>
      </c>
    </row>
    <row r="25" spans="1:6" ht="37.5" x14ac:dyDescent="0.25">
      <c r="A25" s="12">
        <v>14</v>
      </c>
      <c r="B25" s="6" t="s">
        <v>47</v>
      </c>
      <c r="C25" s="7" t="s">
        <v>22</v>
      </c>
      <c r="D25" s="15">
        <f>D26+D27</f>
        <v>2613.1459999999997</v>
      </c>
      <c r="E25" s="15">
        <f t="shared" ref="E25:F25" si="4">E26+E27</f>
        <v>2469.3000000000002</v>
      </c>
      <c r="F25" s="15">
        <f t="shared" si="4"/>
        <v>2415</v>
      </c>
    </row>
    <row r="26" spans="1:6" ht="18.75" x14ac:dyDescent="0.25">
      <c r="A26" s="12">
        <v>15</v>
      </c>
      <c r="B26" s="6" t="s">
        <v>23</v>
      </c>
      <c r="C26" s="7" t="s">
        <v>24</v>
      </c>
      <c r="D26" s="15">
        <v>640</v>
      </c>
      <c r="E26" s="14">
        <v>445</v>
      </c>
      <c r="F26" s="14">
        <v>450</v>
      </c>
    </row>
    <row r="27" spans="1:6" ht="18.75" x14ac:dyDescent="0.25">
      <c r="A27" s="12">
        <v>16</v>
      </c>
      <c r="B27" s="6" t="s">
        <v>25</v>
      </c>
      <c r="C27" s="7" t="s">
        <v>26</v>
      </c>
      <c r="D27" s="15">
        <v>1973.146</v>
      </c>
      <c r="E27" s="14">
        <v>2024.3</v>
      </c>
      <c r="F27" s="14">
        <v>1965</v>
      </c>
    </row>
    <row r="28" spans="1:6" ht="18.75" x14ac:dyDescent="0.25">
      <c r="A28" s="12">
        <v>17</v>
      </c>
      <c r="B28" s="6" t="s">
        <v>48</v>
      </c>
      <c r="C28" s="7" t="s">
        <v>27</v>
      </c>
      <c r="D28" s="14">
        <f>D29</f>
        <v>8719.4</v>
      </c>
      <c r="E28" s="14">
        <f t="shared" ref="E28:F28" si="5">E29</f>
        <v>4089.1</v>
      </c>
      <c r="F28" s="14">
        <f t="shared" si="5"/>
        <v>3931.3</v>
      </c>
    </row>
    <row r="29" spans="1:6" ht="18.75" x14ac:dyDescent="0.25">
      <c r="A29" s="12">
        <v>18</v>
      </c>
      <c r="B29" s="6" t="s">
        <v>28</v>
      </c>
      <c r="C29" s="7" t="s">
        <v>29</v>
      </c>
      <c r="D29" s="14">
        <v>8719.4</v>
      </c>
      <c r="E29" s="14">
        <v>4089.1</v>
      </c>
      <c r="F29" s="14">
        <v>3931.3</v>
      </c>
    </row>
    <row r="30" spans="1:6" ht="18.75" x14ac:dyDescent="0.25">
      <c r="A30" s="12">
        <v>19</v>
      </c>
      <c r="B30" s="6" t="s">
        <v>49</v>
      </c>
      <c r="C30" s="7" t="s">
        <v>30</v>
      </c>
      <c r="D30" s="14">
        <f>D31</f>
        <v>30.910699999999999</v>
      </c>
      <c r="E30" s="14">
        <f>E31</f>
        <v>13.106999999999999</v>
      </c>
      <c r="F30" s="14">
        <f>F31</f>
        <v>13.106999999999999</v>
      </c>
    </row>
    <row r="31" spans="1:6" ht="37.5" x14ac:dyDescent="0.25">
      <c r="A31" s="12">
        <v>20</v>
      </c>
      <c r="B31" s="6" t="s">
        <v>31</v>
      </c>
      <c r="C31" s="7" t="s">
        <v>32</v>
      </c>
      <c r="D31" s="15">
        <v>30.910699999999999</v>
      </c>
      <c r="E31" s="15">
        <v>13.106999999999999</v>
      </c>
      <c r="F31" s="15">
        <v>13.106999999999999</v>
      </c>
    </row>
    <row r="32" spans="1:6" ht="18.75" x14ac:dyDescent="0.25">
      <c r="A32" s="12">
        <v>21</v>
      </c>
      <c r="B32" s="6" t="s">
        <v>64</v>
      </c>
      <c r="C32" s="7" t="s">
        <v>62</v>
      </c>
      <c r="D32" s="15">
        <f>D33</f>
        <v>12</v>
      </c>
      <c r="E32" s="15">
        <f t="shared" ref="E32:F32" si="6">E33</f>
        <v>12</v>
      </c>
      <c r="F32" s="15">
        <f t="shared" si="6"/>
        <v>12</v>
      </c>
    </row>
    <row r="33" spans="1:6" ht="18.75" x14ac:dyDescent="0.25">
      <c r="A33" s="12">
        <v>22</v>
      </c>
      <c r="B33" s="6" t="s">
        <v>65</v>
      </c>
      <c r="C33" s="7" t="s">
        <v>63</v>
      </c>
      <c r="D33" s="15">
        <v>12</v>
      </c>
      <c r="E33" s="15">
        <v>12</v>
      </c>
      <c r="F33" s="15">
        <v>12</v>
      </c>
    </row>
    <row r="34" spans="1:6" ht="18.75" x14ac:dyDescent="0.25">
      <c r="A34" s="12">
        <v>23</v>
      </c>
      <c r="B34" s="6" t="s">
        <v>50</v>
      </c>
      <c r="C34" s="7" t="s">
        <v>33</v>
      </c>
      <c r="D34" s="14">
        <f>D35</f>
        <v>15</v>
      </c>
      <c r="E34" s="14">
        <f>E35</f>
        <v>56</v>
      </c>
      <c r="F34" s="14">
        <f>F35</f>
        <v>56</v>
      </c>
    </row>
    <row r="35" spans="1:6" ht="39.75" customHeight="1" x14ac:dyDescent="0.25">
      <c r="A35" s="12">
        <v>24</v>
      </c>
      <c r="B35" s="6" t="s">
        <v>55</v>
      </c>
      <c r="C35" s="9" t="s">
        <v>34</v>
      </c>
      <c r="D35" s="14">
        <v>15</v>
      </c>
      <c r="E35" s="14">
        <v>56</v>
      </c>
      <c r="F35" s="14">
        <v>56</v>
      </c>
    </row>
    <row r="36" spans="1:6" ht="18.75" x14ac:dyDescent="0.25">
      <c r="A36" s="12">
        <v>25</v>
      </c>
      <c r="B36" s="6" t="s">
        <v>42</v>
      </c>
      <c r="C36" s="9"/>
      <c r="D36" s="14">
        <v>0</v>
      </c>
      <c r="E36" s="14">
        <v>340</v>
      </c>
      <c r="F36" s="14">
        <v>690</v>
      </c>
    </row>
    <row r="37" spans="1:6" ht="18.75" x14ac:dyDescent="0.3">
      <c r="A37" s="17" t="s">
        <v>37</v>
      </c>
      <c r="B37" s="18"/>
      <c r="C37" s="19"/>
      <c r="D37" s="16">
        <f>D12+D17+D19+D22+D25+D28+D30+D34+D32+D36</f>
        <v>17462.113700000002</v>
      </c>
      <c r="E37" s="16">
        <f t="shared" ref="E37:F37" si="7">E12+E17+E19+E22+E25+E28+E30+E34+E32+E36</f>
        <v>13582.707</v>
      </c>
      <c r="F37" s="16">
        <f t="shared" si="7"/>
        <v>13656.406999999999</v>
      </c>
    </row>
    <row r="38" spans="1:6" x14ac:dyDescent="0.25">
      <c r="D38" s="3"/>
      <c r="E38" s="4"/>
    </row>
    <row r="39" spans="1:6" x14ac:dyDescent="0.25">
      <c r="D39" s="8"/>
      <c r="E39" s="8"/>
      <c r="F39" s="8"/>
    </row>
    <row r="40" spans="1:6" ht="15.95" customHeight="1" x14ac:dyDescent="0.25">
      <c r="D40" s="13"/>
    </row>
    <row r="41" spans="1:6" ht="15.95" customHeight="1" x14ac:dyDescent="0.25">
      <c r="D41" s="8"/>
      <c r="E41" s="8"/>
      <c r="F41" s="8"/>
    </row>
    <row r="42" spans="1:6" ht="15.95" customHeight="1" x14ac:dyDescent="0.25"/>
  </sheetData>
  <mergeCells count="14">
    <mergeCell ref="A37:C37"/>
    <mergeCell ref="B9:B10"/>
    <mergeCell ref="E1:F1"/>
    <mergeCell ref="E2:F2"/>
    <mergeCell ref="E4:F4"/>
    <mergeCell ref="E5:F5"/>
    <mergeCell ref="B6:F6"/>
    <mergeCell ref="B7:E7"/>
    <mergeCell ref="D9:D10"/>
    <mergeCell ref="A9:A10"/>
    <mergeCell ref="F9:F10"/>
    <mergeCell ref="E9:E10"/>
    <mergeCell ref="E8:F8"/>
    <mergeCell ref="C9:C10"/>
  </mergeCells>
  <phoneticPr fontId="0" type="noConversion"/>
  <pageMargins left="1.1811023622047245" right="0.39370078740157483" top="0.59055118110236227" bottom="0" header="0.51181102362204722" footer="0.51181102362204722"/>
  <pageSetup paperSize="9" scale="70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2017-12-25T04:49:12Z</cp:lastPrinted>
  <dcterms:created xsi:type="dcterms:W3CDTF">2011-08-29T03:04:42Z</dcterms:created>
  <dcterms:modified xsi:type="dcterms:W3CDTF">2017-12-25T04:49:43Z</dcterms:modified>
</cp:coreProperties>
</file>