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Лист1!$10:$11</definedName>
  </definedNames>
  <calcPr calcId="125725"/>
</workbook>
</file>

<file path=xl/calcChain.xml><?xml version="1.0" encoding="utf-8"?>
<calcChain xmlns="http://schemas.openxmlformats.org/spreadsheetml/2006/main">
  <c r="E29" i="1"/>
  <c r="E28" s="1"/>
  <c r="F29"/>
  <c r="D12"/>
  <c r="E12"/>
  <c r="F12"/>
  <c r="E17"/>
  <c r="F17"/>
  <c r="D17"/>
  <c r="E25"/>
  <c r="F25"/>
  <c r="D19"/>
  <c r="E19"/>
  <c r="E22"/>
  <c r="F22"/>
  <c r="D22"/>
  <c r="D32"/>
  <c r="D30"/>
  <c r="D28"/>
  <c r="D25"/>
  <c r="F32"/>
  <c r="F30"/>
  <c r="F19"/>
  <c r="F28"/>
  <c r="E32"/>
  <c r="E30"/>
  <c r="F35"/>
  <c r="D35" l="1"/>
  <c r="E35"/>
</calcChain>
</file>

<file path=xl/sharedStrings.xml><?xml version="1.0" encoding="utf-8"?>
<sst xmlns="http://schemas.openxmlformats.org/spreadsheetml/2006/main" count="60" uniqueCount="60">
  <si>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</si>
  <si>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</si>
  <si>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</si>
  <si>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</si>
  <si>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</si>
  <si>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</si>
  <si>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</si>
  <si>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</si>
  <si>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</si>
  <si>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</si>
  <si>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</si>
  <si>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</si>
  <si>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</si>
  <si>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</si>
  <si>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</si>
  <si>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</si>
  <si>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</si>
  <si>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</si>
  <si>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</si>
  <si>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</si>
  <si>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</si>
  <si>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</si>
  <si>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</si>
  <si>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</si>
  <si>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</si>
  <si>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</si>
  <si>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</si>
  <si>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</si>
  <si>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</si>
  <si>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</si>
  <si>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</si>
  <si>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</si>
  <si>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</si>
  <si>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</si>
  <si>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</si>
  <si>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</si>
  <si>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</si>
  <si>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</si>
  <si>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1</t>
  </si>
  <si>
    <t>4</t>
  </si>
  <si>
    <t>5</t>
  </si>
  <si>
    <t>Условно утвержденные расходы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</si>
  <si>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</si>
  <si>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</si>
  <si>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</si>
  <si>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</si>
  <si>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</si>
  <si>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</si>
  <si>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</si>
  <si>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</si>
  <si>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</si>
  <si>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</si>
  <si>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</si>
  <si>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</si>
  <si>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Другие вопросы в области  физической культуры  и спорта</t>
  </si>
  <si>
    <t>Распределение бюджетных ассигнований по разделам и подразделам бюджетной классификации расходов  на 2017 год и плановый период 2018-2019 годов</t>
  </si>
  <si>
    <t>Сумма на 2017 год</t>
  </si>
  <si>
    <t>Сумма на        2018 год</t>
  </si>
  <si>
    <t>Сумма на 2019 год</t>
  </si>
  <si>
    <t>Приложение № 6
к решению Большеирбинского поселкового Совета депутатов от 23.12.2016 № 17-63 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</si>
</sst>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#,##0.00;\-#,##0.00;\ "/>
    <numFmt numFmtId="167" formatCode="0.00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6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167" fontId="0" fillId="0" borderId="0" xfId="0" applyNumberFormat="1"/>
    <xf numFmtId="4" fontId="5" fillId="0" borderId="1" xfId="2" applyNumberFormat="1" applyFont="1" applyBorder="1" applyAlignment="1">
      <alignment horizontal="right" vertical="top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165" fontId="4" fillId="0" borderId="0" xfId="1" applyNumberFormat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G5" sqref="G5"/>
    </sheetView>
  </sheetViews>
  <sheetFormatPr defaultRowHeight="1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2.25" customHeight="1">
      <c r="E1" s="22"/>
      <c r="F1" s="22"/>
    </row>
    <row r="2" spans="1:6" ht="57" hidden="1" customHeight="1">
      <c r="E2" s="23"/>
      <c r="F2" s="23"/>
    </row>
    <row r="3" spans="1:6" ht="19.5" hidden="1" customHeight="1">
      <c r="B3" s="1"/>
      <c r="C3" s="1"/>
      <c r="D3" s="1"/>
      <c r="E3" s="2"/>
    </row>
    <row r="4" spans="1:6" ht="19.5" customHeight="1">
      <c r="B4" s="1"/>
      <c r="C4" s="1"/>
      <c r="D4" s="35" t="s">
        <v>59</v>
      </c>
      <c r="E4" s="22"/>
      <c r="F4" s="22"/>
    </row>
    <row r="5" spans="1:6" ht="56.25" customHeight="1">
      <c r="B5" s="1"/>
      <c r="C5" s="1"/>
      <c r="D5" s="22"/>
      <c r="E5" s="22"/>
      <c r="F5" s="22"/>
    </row>
    <row r="6" spans="1:6" ht="53.25" customHeight="1">
      <c r="B6" s="24" t="s">
        <v>55</v>
      </c>
      <c r="C6" s="24"/>
      <c r="D6" s="24"/>
      <c r="E6" s="24"/>
      <c r="F6" s="24"/>
    </row>
    <row r="7" spans="1:6" ht="15.95" customHeight="1">
      <c r="B7" s="25"/>
      <c r="C7" s="25"/>
      <c r="D7" s="25"/>
      <c r="E7" s="25"/>
    </row>
    <row r="8" spans="1:6" ht="18" customHeight="1">
      <c r="B8" s="1"/>
      <c r="C8" s="1"/>
      <c r="D8" s="1"/>
      <c r="E8" s="32" t="s">
        <v>43</v>
      </c>
      <c r="F8" s="32"/>
    </row>
    <row r="9" spans="1:6" ht="18" customHeight="1">
      <c r="A9" s="28" t="s">
        <v>51</v>
      </c>
      <c r="B9" s="20" t="s">
        <v>42</v>
      </c>
      <c r="C9" s="33" t="s">
        <v>50</v>
      </c>
      <c r="D9" s="26" t="s">
        <v>56</v>
      </c>
      <c r="E9" s="30" t="s">
        <v>57</v>
      </c>
      <c r="F9" s="30" t="s">
        <v>58</v>
      </c>
    </row>
    <row r="10" spans="1:6" ht="81.95" customHeight="1">
      <c r="A10" s="29"/>
      <c r="B10" s="21"/>
      <c r="C10" s="34"/>
      <c r="D10" s="27"/>
      <c r="E10" s="31"/>
      <c r="F10" s="31"/>
    </row>
    <row r="11" spans="1:6" ht="15.95" customHeight="1">
      <c r="A11" s="11"/>
      <c r="B11" s="5" t="s">
        <v>38</v>
      </c>
      <c r="C11" s="5" t="s">
        <v>52</v>
      </c>
      <c r="D11" s="5" t="s">
        <v>0</v>
      </c>
      <c r="E11" s="5" t="s">
        <v>39</v>
      </c>
      <c r="F11" s="5" t="s">
        <v>40</v>
      </c>
    </row>
    <row r="12" spans="1:6" ht="37.5">
      <c r="A12" s="12">
        <v>1</v>
      </c>
      <c r="B12" s="6" t="s">
        <v>44</v>
      </c>
      <c r="C12" s="7" t="s">
        <v>1</v>
      </c>
      <c r="D12" s="14">
        <f>D13+D14+D15+D16</f>
        <v>5245.1900000000005</v>
      </c>
      <c r="E12" s="14">
        <f>E13+E14+E15+E16</f>
        <v>4976.71</v>
      </c>
      <c r="F12" s="14">
        <f>F13+F14+F15+F16</f>
        <v>4951.71</v>
      </c>
    </row>
    <row r="13" spans="1:6" ht="94.5" customHeight="1">
      <c r="A13" s="12">
        <v>2</v>
      </c>
      <c r="B13" s="6" t="s">
        <v>2</v>
      </c>
      <c r="C13" s="7" t="s">
        <v>3</v>
      </c>
      <c r="D13" s="15">
        <v>588.4</v>
      </c>
      <c r="E13" s="15">
        <v>588.4</v>
      </c>
      <c r="F13" s="15">
        <v>588.4</v>
      </c>
    </row>
    <row r="14" spans="1:6" ht="126" customHeight="1">
      <c r="A14" s="12">
        <v>3</v>
      </c>
      <c r="B14" s="6" t="s">
        <v>4</v>
      </c>
      <c r="C14" s="7" t="s">
        <v>5</v>
      </c>
      <c r="D14" s="15">
        <v>4029.11</v>
      </c>
      <c r="E14" s="15">
        <v>3889.81</v>
      </c>
      <c r="F14" s="15">
        <v>3889.81</v>
      </c>
    </row>
    <row r="15" spans="1:6" ht="18.75">
      <c r="A15" s="12">
        <v>4</v>
      </c>
      <c r="B15" s="6" t="s">
        <v>6</v>
      </c>
      <c r="C15" s="7" t="s">
        <v>7</v>
      </c>
      <c r="D15" s="14">
        <v>50</v>
      </c>
      <c r="E15" s="14">
        <v>50</v>
      </c>
      <c r="F15" s="14">
        <v>50</v>
      </c>
    </row>
    <row r="16" spans="1:6" ht="37.5">
      <c r="A16" s="12">
        <v>5</v>
      </c>
      <c r="B16" s="10" t="s">
        <v>8</v>
      </c>
      <c r="C16" s="7" t="s">
        <v>9</v>
      </c>
      <c r="D16" s="15">
        <v>577.67999999999995</v>
      </c>
      <c r="E16" s="15">
        <v>448.5</v>
      </c>
      <c r="F16" s="15">
        <v>423.5</v>
      </c>
    </row>
    <row r="17" spans="1:6" ht="18.75">
      <c r="A17" s="12">
        <v>6</v>
      </c>
      <c r="B17" s="6" t="s">
        <v>45</v>
      </c>
      <c r="C17" s="7" t="s">
        <v>10</v>
      </c>
      <c r="D17" s="14">
        <f>D18</f>
        <v>240.5</v>
      </c>
      <c r="E17" s="14">
        <f>E18</f>
        <v>0</v>
      </c>
      <c r="F17" s="14">
        <f>F18</f>
        <v>0</v>
      </c>
    </row>
    <row r="18" spans="1:6" ht="37.5">
      <c r="A18" s="12">
        <v>7</v>
      </c>
      <c r="B18" s="6" t="s">
        <v>11</v>
      </c>
      <c r="C18" s="7" t="s">
        <v>12</v>
      </c>
      <c r="D18" s="14">
        <v>240.5</v>
      </c>
      <c r="E18" s="14">
        <v>0</v>
      </c>
      <c r="F18" s="14">
        <v>0</v>
      </c>
    </row>
    <row r="19" spans="1:6" ht="56.25">
      <c r="A19" s="12">
        <v>8</v>
      </c>
      <c r="B19" s="6" t="s">
        <v>53</v>
      </c>
      <c r="C19" s="7" t="s">
        <v>13</v>
      </c>
      <c r="D19" s="15">
        <f>D20+D21</f>
        <v>57</v>
      </c>
      <c r="E19" s="15">
        <f>E20+E21</f>
        <v>57</v>
      </c>
      <c r="F19" s="15">
        <f>F20+F21</f>
        <v>63.85</v>
      </c>
    </row>
    <row r="20" spans="1:6" ht="18.75">
      <c r="A20" s="12">
        <v>9</v>
      </c>
      <c r="B20" s="6" t="s">
        <v>14</v>
      </c>
      <c r="C20" s="7" t="s">
        <v>15</v>
      </c>
      <c r="D20" s="14">
        <v>34</v>
      </c>
      <c r="E20" s="14">
        <v>34</v>
      </c>
      <c r="F20" s="14">
        <v>40.85</v>
      </c>
    </row>
    <row r="21" spans="1:6" ht="56.25">
      <c r="A21" s="12">
        <v>10</v>
      </c>
      <c r="B21" s="6" t="s">
        <v>16</v>
      </c>
      <c r="C21" s="7" t="s">
        <v>17</v>
      </c>
      <c r="D21" s="15">
        <v>23</v>
      </c>
      <c r="E21" s="15">
        <v>23</v>
      </c>
      <c r="F21" s="15">
        <v>23</v>
      </c>
    </row>
    <row r="22" spans="1:6" ht="18.75">
      <c r="A22" s="12">
        <v>11</v>
      </c>
      <c r="B22" s="6" t="s">
        <v>18</v>
      </c>
      <c r="C22" s="7" t="s">
        <v>19</v>
      </c>
      <c r="D22" s="14">
        <f>D23+D24</f>
        <v>1621.9</v>
      </c>
      <c r="E22" s="14">
        <f>E23+E24</f>
        <v>1671.4</v>
      </c>
      <c r="F22" s="14">
        <f>F23+F24</f>
        <v>1906.4</v>
      </c>
    </row>
    <row r="23" spans="1:6" ht="37.5">
      <c r="A23" s="12">
        <v>12</v>
      </c>
      <c r="B23" s="6" t="s">
        <v>36</v>
      </c>
      <c r="C23" s="7" t="s">
        <v>35</v>
      </c>
      <c r="D23" s="15">
        <v>1153.4000000000001</v>
      </c>
      <c r="E23" s="15">
        <v>1071.4000000000001</v>
      </c>
      <c r="F23" s="15">
        <v>1006.4</v>
      </c>
    </row>
    <row r="24" spans="1:6" ht="37.5">
      <c r="A24" s="12">
        <v>13</v>
      </c>
      <c r="B24" s="6" t="s">
        <v>20</v>
      </c>
      <c r="C24" s="7" t="s">
        <v>21</v>
      </c>
      <c r="D24" s="15">
        <v>468.5</v>
      </c>
      <c r="E24" s="15">
        <v>600</v>
      </c>
      <c r="F24" s="15">
        <v>900</v>
      </c>
    </row>
    <row r="25" spans="1:6" ht="37.5">
      <c r="A25" s="12">
        <v>14</v>
      </c>
      <c r="B25" s="6" t="s">
        <v>46</v>
      </c>
      <c r="C25" s="7" t="s">
        <v>22</v>
      </c>
      <c r="D25" s="15">
        <f>D26+D27</f>
        <v>2289</v>
      </c>
      <c r="E25" s="15">
        <f>E26+E27</f>
        <v>1779.3</v>
      </c>
      <c r="F25" s="15">
        <f>F26+F27</f>
        <v>1695</v>
      </c>
    </row>
    <row r="26" spans="1:6" ht="18.75">
      <c r="A26" s="12">
        <v>15</v>
      </c>
      <c r="B26" s="6" t="s">
        <v>23</v>
      </c>
      <c r="C26" s="7" t="s">
        <v>24</v>
      </c>
      <c r="D26" s="15">
        <v>445</v>
      </c>
      <c r="E26" s="14">
        <v>45</v>
      </c>
      <c r="F26" s="14">
        <v>50</v>
      </c>
    </row>
    <row r="27" spans="1:6" ht="18.75">
      <c r="A27" s="12">
        <v>16</v>
      </c>
      <c r="B27" s="6" t="s">
        <v>25</v>
      </c>
      <c r="C27" s="7" t="s">
        <v>26</v>
      </c>
      <c r="D27" s="15">
        <v>1844</v>
      </c>
      <c r="E27" s="14">
        <v>1734.3</v>
      </c>
      <c r="F27" s="14">
        <v>1645</v>
      </c>
    </row>
    <row r="28" spans="1:6" ht="18.75">
      <c r="A28" s="12">
        <v>17</v>
      </c>
      <c r="B28" s="6" t="s">
        <v>47</v>
      </c>
      <c r="C28" s="7" t="s">
        <v>27</v>
      </c>
      <c r="D28" s="14">
        <f>D29</f>
        <v>12104.5</v>
      </c>
      <c r="E28" s="14">
        <f>E29</f>
        <v>10205.299999999999</v>
      </c>
      <c r="F28" s="14">
        <f>F29</f>
        <v>9592.75</v>
      </c>
    </row>
    <row r="29" spans="1:6" ht="18.75">
      <c r="A29" s="12">
        <v>18</v>
      </c>
      <c r="B29" s="6" t="s">
        <v>28</v>
      </c>
      <c r="C29" s="7" t="s">
        <v>29</v>
      </c>
      <c r="D29" s="14">
        <v>12104.5</v>
      </c>
      <c r="E29" s="14">
        <f>10255.3-50</f>
        <v>10205.299999999999</v>
      </c>
      <c r="F29" s="14">
        <f>9692.75-100</f>
        <v>9592.75</v>
      </c>
    </row>
    <row r="30" spans="1:6" ht="18.75">
      <c r="A30" s="12">
        <v>19</v>
      </c>
      <c r="B30" s="6" t="s">
        <v>48</v>
      </c>
      <c r="C30" s="7" t="s">
        <v>30</v>
      </c>
      <c r="D30" s="14">
        <f>D31</f>
        <v>30</v>
      </c>
      <c r="E30" s="14">
        <f>E31</f>
        <v>30</v>
      </c>
      <c r="F30" s="14">
        <f>F31</f>
        <v>30</v>
      </c>
    </row>
    <row r="31" spans="1:6" ht="37.5">
      <c r="A31" s="12">
        <v>20</v>
      </c>
      <c r="B31" s="6" t="s">
        <v>31</v>
      </c>
      <c r="C31" s="7" t="s">
        <v>32</v>
      </c>
      <c r="D31" s="15">
        <v>30</v>
      </c>
      <c r="E31" s="15">
        <v>30</v>
      </c>
      <c r="F31" s="15">
        <v>30</v>
      </c>
    </row>
    <row r="32" spans="1:6" ht="18.75">
      <c r="A32" s="12">
        <v>21</v>
      </c>
      <c r="B32" s="6" t="s">
        <v>49</v>
      </c>
      <c r="C32" s="7" t="s">
        <v>33</v>
      </c>
      <c r="D32" s="14">
        <f>D33</f>
        <v>56</v>
      </c>
      <c r="E32" s="14">
        <f>E33</f>
        <v>56</v>
      </c>
      <c r="F32" s="14">
        <f>F33</f>
        <v>56</v>
      </c>
    </row>
    <row r="33" spans="1:6" ht="39.75" customHeight="1">
      <c r="A33" s="12">
        <v>22</v>
      </c>
      <c r="B33" s="6" t="s">
        <v>54</v>
      </c>
      <c r="C33" s="9" t="s">
        <v>34</v>
      </c>
      <c r="D33" s="14">
        <v>56</v>
      </c>
      <c r="E33" s="14">
        <v>56</v>
      </c>
      <c r="F33" s="14">
        <v>56</v>
      </c>
    </row>
    <row r="34" spans="1:6" ht="18.75">
      <c r="A34" s="12">
        <v>23</v>
      </c>
      <c r="B34" s="6" t="s">
        <v>41</v>
      </c>
      <c r="C34" s="9"/>
      <c r="D34" s="14">
        <v>0</v>
      </c>
      <c r="E34" s="14">
        <v>490</v>
      </c>
      <c r="F34" s="14">
        <v>970</v>
      </c>
    </row>
    <row r="35" spans="1:6" ht="18.75">
      <c r="A35" s="17" t="s">
        <v>37</v>
      </c>
      <c r="B35" s="18"/>
      <c r="C35" s="19"/>
      <c r="D35" s="16">
        <f>D12+D17+D19+D22+D25+D28+D30+D32</f>
        <v>21644.09</v>
      </c>
      <c r="E35" s="16">
        <f>E12+E17+E19+E22+E25+E28+E30+E32+E34</f>
        <v>19265.71</v>
      </c>
      <c r="F35" s="16">
        <f>F12+F17+F19+F22+F25+F28+F30+F32+F34</f>
        <v>19265.71</v>
      </c>
    </row>
    <row r="36" spans="1:6">
      <c r="D36" s="3"/>
      <c r="E36" s="4"/>
    </row>
    <row r="37" spans="1:6">
      <c r="D37" s="8"/>
      <c r="E37" s="8"/>
      <c r="F37" s="8"/>
    </row>
    <row r="38" spans="1:6" ht="15.95" customHeight="1">
      <c r="D38" s="13"/>
    </row>
    <row r="39" spans="1:6" ht="15.95" customHeight="1"/>
    <row r="40" spans="1:6" ht="15.95" customHeight="1"/>
  </sheetData>
  <mergeCells count="13">
    <mergeCell ref="A35:C35"/>
    <mergeCell ref="B9:B10"/>
    <mergeCell ref="E1:F1"/>
    <mergeCell ref="E2:F2"/>
    <mergeCell ref="B6:F6"/>
    <mergeCell ref="B7:E7"/>
    <mergeCell ref="D9:D10"/>
    <mergeCell ref="A9:A10"/>
    <mergeCell ref="F9:F10"/>
    <mergeCell ref="E9:E10"/>
    <mergeCell ref="E8:F8"/>
    <mergeCell ref="C9:C10"/>
    <mergeCell ref="D4:F5"/>
  </mergeCells>
  <phoneticPr fontId="0" type="noConversion"/>
  <pageMargins left="1.1811023622047245" right="0.39370078740157483" top="0.59055118110236227" bottom="0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2016-12-28T07:19:56Z</cp:lastPrinted>
  <dcterms:created xsi:type="dcterms:W3CDTF">2011-08-29T03:04:42Z</dcterms:created>
  <dcterms:modified xsi:type="dcterms:W3CDTF">2016-12-28T07:19:59Z</dcterms:modified>
</cp:coreProperties>
</file>