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D9" i="1" l="1"/>
  <c r="E9" i="1" l="1"/>
  <c r="F9" i="1"/>
  <c r="E15" i="1"/>
  <c r="F15" i="1"/>
  <c r="E17" i="1"/>
  <c r="F17" i="1"/>
  <c r="E20" i="1"/>
  <c r="F20" i="1"/>
  <c r="E23" i="1"/>
  <c r="F23" i="1"/>
  <c r="E26" i="1"/>
  <c r="F26" i="1"/>
  <c r="E30" i="1"/>
  <c r="F30" i="1"/>
  <c r="D30" i="1"/>
  <c r="D15" i="1" l="1"/>
  <c r="D17" i="1"/>
  <c r="D20" i="1"/>
  <c r="D32" i="1"/>
  <c r="D28" i="1"/>
  <c r="D26" i="1"/>
  <c r="D23" i="1"/>
  <c r="F32" i="1"/>
  <c r="F28" i="1"/>
  <c r="E32" i="1"/>
  <c r="E28" i="1"/>
  <c r="D35" i="1" l="1"/>
  <c r="E35" i="1"/>
  <c r="F35" i="1"/>
</calcChain>
</file>

<file path=xl/sharedStrings.xml><?xml version="1.0" encoding="utf-8"?>
<sst xmlns="http://schemas.openxmlformats.org/spreadsheetml/2006/main" count="67" uniqueCount="67">
  <si>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</si>
  <si>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</si>
  <si>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</si>
  <si>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</si>
  <si>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</si>
  <si>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</si>
  <si>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</si>
  <si>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</si>
  <si>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</si>
  <si>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</si>
  <si>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</si>
  <si>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</si>
  <si>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</si>
  <si>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</si>
  <si>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</si>
  <si>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</si>
  <si>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</si>
  <si>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</si>
  <si>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</si>
  <si>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</si>
  <si>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</si>
  <si>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</si>
  <si>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</si>
  <si>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</si>
  <si>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</si>
  <si>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</si>
  <si>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</si>
  <si>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</si>
  <si>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</si>
  <si>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</si>
  <si>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</si>
  <si>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</si>
  <si>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</si>
  <si>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</si>
  <si>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</si>
  <si>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</si>
  <si>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</si>
  <si>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</si>
  <si>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Приложение № 6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</si>
  <si>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</si>
  <si>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</si>
  <si>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</si>
  <si>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</si>
  <si>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</si>
  <si>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</si>
  <si>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</si>
  <si>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</si>
  <si>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</si>
  <si>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</si>
  <si>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</si>
  <si>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</si>
  <si>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</si>
  <si>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</si>
  <si>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</si>
  <si>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</si>
  <si>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</si>
  <si>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</si>
  <si>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</si>
  <si>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</si>
  <si>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</si>
  <si>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к решению поселкового                                                Совета депутатов                                                      от .2019 №   р</t>
  </si>
  <si>
    <t>Распределение бюджетных ассигнований по разделам и подразделам бюджетной классификации расходов  на 2020 год и плановый период 2021-2022 годов</t>
  </si>
  <si>
    <t>Сумма на 2020 год</t>
  </si>
  <si>
    <t>Сумма на        2021 год</t>
  </si>
  <si>
    <t>Сумма на 2022 год</t>
  </si>
  <si>
    <t>0107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</si>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</sst>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;\-#,##0.00;\ "/>
    <numFmt numFmtId="166" formatCode="0.0000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Fill="1"/>
    <xf numFmtId="0" fontId="0" fillId="0" borderId="0" xfId="0" applyBorder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6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7" fontId="0" fillId="0" borderId="0" xfId="0" applyNumberFormat="1"/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8" workbookViewId="0">
      <selection activeCell="D35" sqref="D35:F35"/>
    </sheetView>
  </sheetViews>
  <sheetFormatPr defaultRowHeight="15" x14ac:dyDescent="0.25"/>
  <cols>
    <col min="2" max="2" width="47.7109375" customWidth="1"/>
    <col min="3" max="3" width="13.7109375" customWidth="1"/>
    <col min="4" max="4" width="15.7109375" customWidth="1"/>
    <col min="5" max="5" width="19.42578125" customWidth="1"/>
    <col min="6" max="6" width="15.5703125" customWidth="1"/>
  </cols>
  <sheetData>
    <row r="1" spans="1:6" ht="18.75" x14ac:dyDescent="0.3">
      <c r="E1" s="16" t="s">
        <v>38</v>
      </c>
      <c r="F1" s="16"/>
    </row>
    <row r="2" spans="1:6" ht="69.75" customHeight="1" x14ac:dyDescent="0.25">
      <c r="B2" s="1"/>
      <c r="C2" s="1"/>
      <c r="D2" s="1"/>
      <c r="E2" s="17" t="s">
        <v>60</v>
      </c>
      <c r="F2" s="17"/>
    </row>
    <row r="3" spans="1:6" ht="53.25" customHeight="1" x14ac:dyDescent="0.3">
      <c r="B3" s="23" t="s">
        <v>61</v>
      </c>
      <c r="C3" s="23"/>
      <c r="D3" s="23"/>
      <c r="E3" s="23"/>
      <c r="F3" s="23"/>
    </row>
    <row r="4" spans="1:6" ht="15.95" customHeight="1" x14ac:dyDescent="0.25">
      <c r="B4" s="24"/>
      <c r="C4" s="24"/>
      <c r="D4" s="24"/>
      <c r="E4" s="24"/>
    </row>
    <row r="5" spans="1:6" ht="18" customHeight="1" x14ac:dyDescent="0.3">
      <c r="B5" s="1"/>
      <c r="C5" s="1"/>
      <c r="D5" s="1"/>
      <c r="E5" s="31" t="s">
        <v>44</v>
      </c>
      <c r="F5" s="31"/>
    </row>
    <row r="6" spans="1:6" ht="18" customHeight="1" x14ac:dyDescent="0.25">
      <c r="A6" s="27" t="s">
        <v>52</v>
      </c>
      <c r="B6" s="21" t="s">
        <v>43</v>
      </c>
      <c r="C6" s="32" t="s">
        <v>51</v>
      </c>
      <c r="D6" s="25" t="s">
        <v>62</v>
      </c>
      <c r="E6" s="29" t="s">
        <v>63</v>
      </c>
      <c r="F6" s="29" t="s">
        <v>64</v>
      </c>
    </row>
    <row r="7" spans="1:6" ht="81.95" customHeight="1" x14ac:dyDescent="0.25">
      <c r="A7" s="28"/>
      <c r="B7" s="22"/>
      <c r="C7" s="33"/>
      <c r="D7" s="26"/>
      <c r="E7" s="30"/>
      <c r="F7" s="30"/>
    </row>
    <row r="8" spans="1:6" ht="15.95" customHeight="1" x14ac:dyDescent="0.25">
      <c r="A8" s="10"/>
      <c r="B8" s="4" t="s">
        <v>39</v>
      </c>
      <c r="C8" s="4" t="s">
        <v>53</v>
      </c>
      <c r="D8" s="4" t="s">
        <v>0</v>
      </c>
      <c r="E8" s="4" t="s">
        <v>40</v>
      </c>
      <c r="F8" s="4" t="s">
        <v>41</v>
      </c>
    </row>
    <row r="9" spans="1:6" ht="37.5" x14ac:dyDescent="0.25">
      <c r="A9" s="11">
        <v>1</v>
      </c>
      <c r="B9" s="5" t="s">
        <v>45</v>
      </c>
      <c r="C9" s="6" t="s">
        <v>1</v>
      </c>
      <c r="D9" s="13">
        <f>D10+D11+D13+D14+D12</f>
        <v>7087.9369999999999</v>
      </c>
      <c r="E9" s="13">
        <f t="shared" ref="E9:F9" si="0">E10+E11+E13+E14</f>
        <v>5790.1450000000004</v>
      </c>
      <c r="F9" s="13">
        <f t="shared" si="0"/>
        <v>5784.1450000000004</v>
      </c>
    </row>
    <row r="10" spans="1:6" ht="94.5" customHeight="1" x14ac:dyDescent="0.25">
      <c r="A10" s="11">
        <v>2</v>
      </c>
      <c r="B10" s="5" t="s">
        <v>2</v>
      </c>
      <c r="C10" s="6" t="s">
        <v>3</v>
      </c>
      <c r="D10" s="14">
        <v>762.55</v>
      </c>
      <c r="E10" s="14">
        <v>767.55</v>
      </c>
      <c r="F10" s="14">
        <v>767.55</v>
      </c>
    </row>
    <row r="11" spans="1:6" ht="126" customHeight="1" x14ac:dyDescent="0.25">
      <c r="A11" s="11">
        <v>3</v>
      </c>
      <c r="B11" s="5" t="s">
        <v>4</v>
      </c>
      <c r="C11" s="6" t="s">
        <v>5</v>
      </c>
      <c r="D11" s="14">
        <v>4817.0249999999996</v>
      </c>
      <c r="E11" s="14">
        <v>4550.6400000000003</v>
      </c>
      <c r="F11" s="14">
        <v>4550.6400000000003</v>
      </c>
    </row>
    <row r="12" spans="1:6" ht="43.5" customHeight="1" x14ac:dyDescent="0.25">
      <c r="A12" s="11">
        <v>4</v>
      </c>
      <c r="B12" s="5" t="s">
        <v>66</v>
      </c>
      <c r="C12" s="6" t="s">
        <v>65</v>
      </c>
      <c r="D12" s="14">
        <v>200</v>
      </c>
      <c r="E12" s="14">
        <v>0</v>
      </c>
      <c r="F12" s="14">
        <v>0</v>
      </c>
    </row>
    <row r="13" spans="1:6" ht="18.75" x14ac:dyDescent="0.25">
      <c r="A13" s="11">
        <v>5</v>
      </c>
      <c r="B13" s="5" t="s">
        <v>6</v>
      </c>
      <c r="C13" s="6" t="s">
        <v>7</v>
      </c>
      <c r="D13" s="13">
        <v>50</v>
      </c>
      <c r="E13" s="13">
        <v>50</v>
      </c>
      <c r="F13" s="13">
        <v>50</v>
      </c>
    </row>
    <row r="14" spans="1:6" ht="37.5" x14ac:dyDescent="0.25">
      <c r="A14" s="11">
        <v>6</v>
      </c>
      <c r="B14" s="9" t="s">
        <v>8</v>
      </c>
      <c r="C14" s="6" t="s">
        <v>9</v>
      </c>
      <c r="D14" s="14">
        <v>1258.3620000000001</v>
      </c>
      <c r="E14" s="14">
        <v>421.95499999999998</v>
      </c>
      <c r="F14" s="14">
        <v>415.95499999999998</v>
      </c>
    </row>
    <row r="15" spans="1:6" ht="18.75" x14ac:dyDescent="0.25">
      <c r="A15" s="11">
        <v>7</v>
      </c>
      <c r="B15" s="5" t="s">
        <v>46</v>
      </c>
      <c r="C15" s="6" t="s">
        <v>10</v>
      </c>
      <c r="D15" s="13">
        <f>D16</f>
        <v>316.2</v>
      </c>
      <c r="E15" s="13">
        <f t="shared" ref="E15:F15" si="1">E16</f>
        <v>319.60000000000002</v>
      </c>
      <c r="F15" s="13">
        <f t="shared" si="1"/>
        <v>0</v>
      </c>
    </row>
    <row r="16" spans="1:6" ht="37.5" x14ac:dyDescent="0.25">
      <c r="A16" s="11">
        <v>8</v>
      </c>
      <c r="B16" s="5" t="s">
        <v>11</v>
      </c>
      <c r="C16" s="6" t="s">
        <v>12</v>
      </c>
      <c r="D16" s="13">
        <v>316.2</v>
      </c>
      <c r="E16" s="13">
        <v>319.60000000000002</v>
      </c>
      <c r="F16" s="13">
        <v>0</v>
      </c>
    </row>
    <row r="17" spans="1:6" ht="56.25" x14ac:dyDescent="0.25">
      <c r="A17" s="11">
        <v>9</v>
      </c>
      <c r="B17" s="5" t="s">
        <v>54</v>
      </c>
      <c r="C17" s="6" t="s">
        <v>13</v>
      </c>
      <c r="D17" s="14">
        <f>D18+D19</f>
        <v>274.113</v>
      </c>
      <c r="E17" s="14">
        <f t="shared" ref="E17:F17" si="2">E18+E19</f>
        <v>381.358</v>
      </c>
      <c r="F17" s="14">
        <f t="shared" si="2"/>
        <v>381.358</v>
      </c>
    </row>
    <row r="18" spans="1:6" ht="18.75" x14ac:dyDescent="0.25">
      <c r="A18" s="11">
        <v>10</v>
      </c>
      <c r="B18" s="5" t="s">
        <v>14</v>
      </c>
      <c r="C18" s="6" t="s">
        <v>15</v>
      </c>
      <c r="D18" s="13">
        <v>268.113</v>
      </c>
      <c r="E18" s="13">
        <v>375.358</v>
      </c>
      <c r="F18" s="13">
        <v>375.358</v>
      </c>
    </row>
    <row r="19" spans="1:6" ht="56.25" x14ac:dyDescent="0.25">
      <c r="A19" s="11">
        <v>11</v>
      </c>
      <c r="B19" s="5" t="s">
        <v>16</v>
      </c>
      <c r="C19" s="6" t="s">
        <v>17</v>
      </c>
      <c r="D19" s="14">
        <v>6</v>
      </c>
      <c r="E19" s="14">
        <v>6</v>
      </c>
      <c r="F19" s="14">
        <v>6</v>
      </c>
    </row>
    <row r="20" spans="1:6" ht="18.75" x14ac:dyDescent="0.25">
      <c r="A20" s="11">
        <v>12</v>
      </c>
      <c r="B20" s="5" t="s">
        <v>18</v>
      </c>
      <c r="C20" s="6" t="s">
        <v>19</v>
      </c>
      <c r="D20" s="13">
        <f>D21+D22</f>
        <v>2242.1</v>
      </c>
      <c r="E20" s="13">
        <f t="shared" ref="E20:F20" si="3">E21+E22</f>
        <v>2301.5</v>
      </c>
      <c r="F20" s="13">
        <f t="shared" si="3"/>
        <v>2315.1</v>
      </c>
    </row>
    <row r="21" spans="1:6" ht="37.5" x14ac:dyDescent="0.25">
      <c r="A21" s="11">
        <v>13</v>
      </c>
      <c r="B21" s="5" t="s">
        <v>36</v>
      </c>
      <c r="C21" s="6" t="s">
        <v>35</v>
      </c>
      <c r="D21" s="14">
        <v>2020.1</v>
      </c>
      <c r="E21" s="14">
        <v>2129.5</v>
      </c>
      <c r="F21" s="14">
        <v>2143.1</v>
      </c>
    </row>
    <row r="22" spans="1:6" ht="37.5" x14ac:dyDescent="0.25">
      <c r="A22" s="11">
        <v>14</v>
      </c>
      <c r="B22" s="5" t="s">
        <v>20</v>
      </c>
      <c r="C22" s="6" t="s">
        <v>21</v>
      </c>
      <c r="D22" s="14">
        <v>222</v>
      </c>
      <c r="E22" s="14">
        <v>172</v>
      </c>
      <c r="F22" s="14">
        <v>172</v>
      </c>
    </row>
    <row r="23" spans="1:6" ht="37.5" x14ac:dyDescent="0.25">
      <c r="A23" s="11">
        <v>15</v>
      </c>
      <c r="B23" s="5" t="s">
        <v>47</v>
      </c>
      <c r="C23" s="6" t="s">
        <v>22</v>
      </c>
      <c r="D23" s="14">
        <f>D24+D25</f>
        <v>1435</v>
      </c>
      <c r="E23" s="14">
        <f t="shared" ref="E23:F23" si="4">E24+E25</f>
        <v>1200</v>
      </c>
      <c r="F23" s="14">
        <f t="shared" si="4"/>
        <v>1200</v>
      </c>
    </row>
    <row r="24" spans="1:6" ht="18.75" x14ac:dyDescent="0.25">
      <c r="A24" s="11">
        <v>16</v>
      </c>
      <c r="B24" s="5" t="s">
        <v>23</v>
      </c>
      <c r="C24" s="6" t="s">
        <v>24</v>
      </c>
      <c r="D24" s="14">
        <v>50</v>
      </c>
      <c r="E24" s="13">
        <v>50</v>
      </c>
      <c r="F24" s="13">
        <v>50</v>
      </c>
    </row>
    <row r="25" spans="1:6" ht="18.75" x14ac:dyDescent="0.25">
      <c r="A25" s="11">
        <v>17</v>
      </c>
      <c r="B25" s="5" t="s">
        <v>25</v>
      </c>
      <c r="C25" s="6" t="s">
        <v>26</v>
      </c>
      <c r="D25" s="14">
        <v>1385</v>
      </c>
      <c r="E25" s="13">
        <v>1150</v>
      </c>
      <c r="F25" s="13">
        <v>1150</v>
      </c>
    </row>
    <row r="26" spans="1:6" ht="18.75" x14ac:dyDescent="0.25">
      <c r="A26" s="11">
        <v>18</v>
      </c>
      <c r="B26" s="5" t="s">
        <v>48</v>
      </c>
      <c r="C26" s="6" t="s">
        <v>27</v>
      </c>
      <c r="D26" s="13">
        <f>D27</f>
        <v>9623.5</v>
      </c>
      <c r="E26" s="13">
        <f t="shared" ref="E26:F26" si="5">E27</f>
        <v>7555.3</v>
      </c>
      <c r="F26" s="13">
        <f t="shared" si="5"/>
        <v>7221.3</v>
      </c>
    </row>
    <row r="27" spans="1:6" ht="18.75" x14ac:dyDescent="0.25">
      <c r="A27" s="11">
        <v>19</v>
      </c>
      <c r="B27" s="5" t="s">
        <v>28</v>
      </c>
      <c r="C27" s="6" t="s">
        <v>29</v>
      </c>
      <c r="D27" s="13">
        <v>9623.5</v>
      </c>
      <c r="E27" s="13">
        <v>7555.3</v>
      </c>
      <c r="F27" s="13">
        <v>7221.3</v>
      </c>
    </row>
    <row r="28" spans="1:6" ht="18.75" x14ac:dyDescent="0.25">
      <c r="A28" s="11">
        <v>20</v>
      </c>
      <c r="B28" s="5" t="s">
        <v>49</v>
      </c>
      <c r="C28" s="6" t="s">
        <v>30</v>
      </c>
      <c r="D28" s="13">
        <f>D29</f>
        <v>37.970999999999997</v>
      </c>
      <c r="E28" s="13">
        <f>E29</f>
        <v>30.170999999999999</v>
      </c>
      <c r="F28" s="13">
        <f>F29</f>
        <v>30.170999999999999</v>
      </c>
    </row>
    <row r="29" spans="1:6" ht="37.5" x14ac:dyDescent="0.25">
      <c r="A29" s="11">
        <v>21</v>
      </c>
      <c r="B29" s="5" t="s">
        <v>31</v>
      </c>
      <c r="C29" s="6" t="s">
        <v>32</v>
      </c>
      <c r="D29" s="14">
        <v>37.970999999999997</v>
      </c>
      <c r="E29" s="14">
        <v>30.170999999999999</v>
      </c>
      <c r="F29" s="14">
        <v>30.170999999999999</v>
      </c>
    </row>
    <row r="30" spans="1:6" ht="18.75" x14ac:dyDescent="0.25">
      <c r="A30" s="11">
        <v>22</v>
      </c>
      <c r="B30" s="5" t="s">
        <v>58</v>
      </c>
      <c r="C30" s="6" t="s">
        <v>56</v>
      </c>
      <c r="D30" s="14">
        <f>D31</f>
        <v>36</v>
      </c>
      <c r="E30" s="14">
        <f t="shared" ref="E30:F30" si="6">E31</f>
        <v>36</v>
      </c>
      <c r="F30" s="14">
        <f t="shared" si="6"/>
        <v>36</v>
      </c>
    </row>
    <row r="31" spans="1:6" ht="18.75" x14ac:dyDescent="0.25">
      <c r="A31" s="11">
        <v>23</v>
      </c>
      <c r="B31" s="5" t="s">
        <v>59</v>
      </c>
      <c r="C31" s="6" t="s">
        <v>57</v>
      </c>
      <c r="D31" s="14">
        <v>36</v>
      </c>
      <c r="E31" s="14">
        <v>36</v>
      </c>
      <c r="F31" s="14">
        <v>36</v>
      </c>
    </row>
    <row r="32" spans="1:6" ht="18.75" x14ac:dyDescent="0.25">
      <c r="A32" s="11">
        <v>24</v>
      </c>
      <c r="B32" s="5" t="s">
        <v>50</v>
      </c>
      <c r="C32" s="6" t="s">
        <v>33</v>
      </c>
      <c r="D32" s="13">
        <f>D33</f>
        <v>25</v>
      </c>
      <c r="E32" s="13">
        <f>E33</f>
        <v>25</v>
      </c>
      <c r="F32" s="13">
        <f>F33</f>
        <v>25</v>
      </c>
    </row>
    <row r="33" spans="1:6" ht="39.75" customHeight="1" x14ac:dyDescent="0.25">
      <c r="A33" s="11">
        <v>25</v>
      </c>
      <c r="B33" s="5" t="s">
        <v>55</v>
      </c>
      <c r="C33" s="8" t="s">
        <v>34</v>
      </c>
      <c r="D33" s="13">
        <v>25</v>
      </c>
      <c r="E33" s="13">
        <v>25</v>
      </c>
      <c r="F33" s="13">
        <v>25</v>
      </c>
    </row>
    <row r="34" spans="1:6" ht="18.75" x14ac:dyDescent="0.25">
      <c r="A34" s="11">
        <v>26</v>
      </c>
      <c r="B34" s="5" t="s">
        <v>42</v>
      </c>
      <c r="C34" s="8"/>
      <c r="D34" s="13">
        <v>0</v>
      </c>
      <c r="E34" s="13">
        <v>450</v>
      </c>
      <c r="F34" s="13">
        <v>900</v>
      </c>
    </row>
    <row r="35" spans="1:6" ht="18.75" x14ac:dyDescent="0.3">
      <c r="A35" s="18" t="s">
        <v>37</v>
      </c>
      <c r="B35" s="19"/>
      <c r="C35" s="20"/>
      <c r="D35" s="34">
        <f>D9+D15+D17+D20+D23+D26+D28+D32+D30+D34</f>
        <v>21077.821</v>
      </c>
      <c r="E35" s="34">
        <f t="shared" ref="E35:F35" si="7">E9+E15+E17+E20+E23+E26+E28+E32+E30+E34</f>
        <v>18089.074000000001</v>
      </c>
      <c r="F35" s="34">
        <f t="shared" si="7"/>
        <v>17893.074000000001</v>
      </c>
    </row>
    <row r="36" spans="1:6" x14ac:dyDescent="0.25">
      <c r="D36" s="2"/>
      <c r="E36" s="3"/>
    </row>
    <row r="37" spans="1:6" x14ac:dyDescent="0.25">
      <c r="D37" s="15"/>
      <c r="E37" s="7"/>
      <c r="F37" s="7"/>
    </row>
    <row r="38" spans="1:6" ht="15.95" customHeight="1" x14ac:dyDescent="0.25">
      <c r="D38" s="12"/>
    </row>
    <row r="39" spans="1:6" ht="15.95" customHeight="1" x14ac:dyDescent="0.25">
      <c r="D39" s="7"/>
      <c r="E39" s="7"/>
      <c r="F39" s="7"/>
    </row>
    <row r="40" spans="1:6" ht="15.95" customHeight="1" x14ac:dyDescent="0.25"/>
  </sheetData>
  <mergeCells count="12">
    <mergeCell ref="E1:F1"/>
    <mergeCell ref="E2:F2"/>
    <mergeCell ref="A35:C35"/>
    <mergeCell ref="B6:B7"/>
    <mergeCell ref="B3:F3"/>
    <mergeCell ref="B4:E4"/>
    <mergeCell ref="D6:D7"/>
    <mergeCell ref="A6:A7"/>
    <mergeCell ref="F6:F7"/>
    <mergeCell ref="E6:E7"/>
    <mergeCell ref="E5:F5"/>
    <mergeCell ref="C6:C7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2019-05-30T09:20:36Z</cp:lastPrinted>
  <dcterms:created xsi:type="dcterms:W3CDTF">2011-08-29T03:04:42Z</dcterms:created>
  <dcterms:modified xsi:type="dcterms:W3CDTF">2019-11-13T06:54:54Z</dcterms:modified>
</cp:coreProperties>
</file>