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<sst xmlns="http://schemas.openxmlformats.org/spreadsheetml/2006/main" count="787" uniqueCount="262">
  <si>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</si>
  <si>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</si>
  <si>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</si>
  <si>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</si>
  <si>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</si>
  <si>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</si>
  <si>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</si>
  <si>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</si>
  <si>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</si>
  <si>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октября 2022 г.</t>
  </si>
  <si>
    <t xml:space="preserve">Дата   </t>
  </si>
  <si>
    <t>01.10.2022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</si>
  <si>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</si>
  <si>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поселка Большая Ирба</t>
  </si>
  <si>
    <t xml:space="preserve">по ОКПО  </t>
  </si>
  <si>
    <t>00356375</t>
  </si>
  <si>
    <t>главный администратор, администратор источников финансирования 
дефицита бюджета</t>
  </si>
  <si>
    <t xml:space="preserve">Глава по БК  </t>
  </si>
  <si>
    <t>552</t>
  </si>
  <si>
    <t>Наименование бюджета</t>
  </si>
  <si>
    <t>Бюджет муниципального образования поселок Большая Ирба Курагинского района</t>
  </si>
  <si>
    <t xml:space="preserve">по ОКТМО  </t>
  </si>
  <si>
    <t>04630152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</si>
  <si>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</si>
  <si>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</si>
  <si>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</si>
  <si>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</si>
  <si>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</si>
  <si>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</si>
  <si>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</si>
  <si>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</si>
  <si>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</si>
  <si>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</si>
  <si>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</si>
  <si>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</si>
  <si>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</si>
  <si>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</si>
  <si>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</si>
  <si>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</si>
  <si>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</si>
  <si>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</si>
  <si>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</si>
  <si>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</si>
  <si>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</si>
  <si>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</si>
  <si>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</si>
  <si>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</si>
  <si>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</si>
  <si>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</si>
  <si>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</si>
  <si>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</si>
  <si>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</si>
  <si>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-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</si>
  <si>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</si>
  <si>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</si>
  <si>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1010201001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</si>
  <si>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</si>
  <si>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</si>
  <si>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</si>
  <si>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</si>
  <si>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</si>
  <si>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</si>
  <si>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</si>
  <si>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</si>
  <si>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</si>
  <si>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</si>
  <si>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</si>
  <si>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</si>
  <si>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</si>
  <si>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</si>
  <si>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</si>
  <si>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</si>
  <si>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</si>
  <si>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</si>
  <si>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</si>
  <si>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</si>
  <si>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</si>
  <si>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</si>
  <si>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</si>
  <si>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</si>
  <si>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</si>
  <si>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</si>
  <si>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</si>
  <si>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1060603313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</si>
  <si>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</si>
  <si>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</si>
  <si>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1060604313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</si>
  <si>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</si>
  <si>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</si>
  <si>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</si>
  <si>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</si>
  <si>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</si>
  <si>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</si>
  <si>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</si>
  <si>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</si>
  <si>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</si>
  <si>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</si>
  <si>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</si>
  <si>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</si>
  <si>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</si>
  <si>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Инициативные платежи, зачисляемые в бюджеты городских поселений поступления от юридических лиц (индивидуальных предпринимателей)</t>
  </si>
  <si>
    <t>1171503013</t>
  </si>
  <si>
    <t>0001</t>
  </si>
  <si>
    <t>150</t>
  </si>
  <si>
    <t>Инициативные платежи, зачисляемые в бюджеты городских поселений поступления от физических лиц</t>
  </si>
  <si>
    <t>0002</t>
  </si>
  <si>
    <t>Дотации бюджетам городских поселений на выравнивание бюджетной обеспеченности из бюджета субъекта Российской Федерации.</t>
  </si>
  <si>
    <t>2021500113</t>
  </si>
  <si>
    <t>2022999913</t>
  </si>
  <si>
    <t>7509</t>
  </si>
  <si>
    <t>7571</t>
  </si>
  <si>
    <t>2023002413</t>
  </si>
  <si>
    <t>7514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</si>
  <si>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</si>
  <si>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2023511813</t>
  </si>
  <si>
    <t>Прочие межбюджетные трансферты, передаваемые бюджетам городских поселений</t>
  </si>
  <si>
    <t>2024999913</t>
  </si>
  <si>
    <t>2. Расходы бюджета</t>
  </si>
  <si>
    <t>Форма 0503127 с. 2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</si>
  <si>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</si>
  <si>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</si>
  <si>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</si>
  <si>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</si>
  <si>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</si>
  <si>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</si>
  <si>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</si>
  <si>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</si>
  <si>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</si>
  <si>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Фонд оплаты труда государственных (муниципальных) органов</t>
  </si>
  <si>
    <t>0102</t>
  </si>
  <si>
    <t>90100</t>
  </si>
  <si>
    <t>27245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</si>
  <si>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</si>
  <si>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</si>
  <si>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</si>
  <si>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80250</t>
  </si>
  <si>
    <t>Иные выплаты персоналу государственных (муниципальных) органов, за исключением фонда оплаты труда</t>
  </si>
  <si>
    <t>122</t>
  </si>
  <si>
    <t>0104</t>
  </si>
  <si>
    <t>10340</t>
  </si>
  <si>
    <t>27241</t>
  </si>
  <si>
    <t>80210</t>
  </si>
  <si>
    <t xml:space="preserve">Прочая закупка товаров, работ и услуг </t>
  </si>
  <si>
    <t>244</t>
  </si>
  <si>
    <t>Закупка энергетических ресурсов</t>
  </si>
  <si>
    <t>247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</si>
  <si>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</si>
  <si>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</si>
  <si>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</si>
  <si>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</si>
  <si>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Уплата иных платежей</t>
  </si>
  <si>
    <t>853</t>
  </si>
  <si>
    <t>80240</t>
  </si>
  <si>
    <t>Резервные средства</t>
  </si>
  <si>
    <t>0111</t>
  </si>
  <si>
    <t>80110</t>
  </si>
  <si>
    <t>870</t>
  </si>
  <si>
    <t>0113</t>
  </si>
  <si>
    <t>75140</t>
  </si>
  <si>
    <t>80220</t>
  </si>
  <si>
    <t>80230</t>
  </si>
  <si>
    <t>Иные межбюджетные трансферты</t>
  </si>
  <si>
    <t>83070</t>
  </si>
  <si>
    <t>540</t>
  </si>
  <si>
    <t>0203</t>
  </si>
  <si>
    <t>90200</t>
  </si>
  <si>
    <t>51180</t>
  </si>
  <si>
    <t>0310</t>
  </si>
  <si>
    <t>01400</t>
  </si>
  <si>
    <t>82040</t>
  </si>
  <si>
    <t>S4120</t>
  </si>
  <si>
    <t>0314</t>
  </si>
  <si>
    <t>01500</t>
  </si>
  <si>
    <t>82050</t>
  </si>
  <si>
    <t>82060</t>
  </si>
  <si>
    <t>0409</t>
  </si>
  <si>
    <t>01600</t>
  </si>
  <si>
    <t>81020</t>
  </si>
  <si>
    <t>81021</t>
  </si>
  <si>
    <t>82030</t>
  </si>
  <si>
    <t>S5080</t>
  </si>
  <si>
    <t>S5090</t>
  </si>
  <si>
    <t>0501</t>
  </si>
  <si>
    <t>01100</t>
  </si>
  <si>
    <t>85030</t>
  </si>
  <si>
    <t>0502</t>
  </si>
  <si>
    <t>0503</t>
  </si>
  <si>
    <t>81150</t>
  </si>
  <si>
    <t>81160</t>
  </si>
  <si>
    <t>S6410</t>
  </si>
  <si>
    <t>01300</t>
  </si>
  <si>
    <t>81030</t>
  </si>
  <si>
    <t>81130</t>
  </si>
  <si>
    <t>0505</t>
  </si>
  <si>
    <t>90500</t>
  </si>
  <si>
    <t>S5710</t>
  </si>
  <si>
    <t>0801</t>
  </si>
  <si>
    <t>02100</t>
  </si>
  <si>
    <t>80640</t>
  </si>
  <si>
    <t>90800</t>
  </si>
  <si>
    <t>80620</t>
  </si>
  <si>
    <t>0909</t>
  </si>
  <si>
    <t>85550</t>
  </si>
  <si>
    <t>S5550</t>
  </si>
  <si>
    <t>Иные пенсии, социальные доплаты к пенсиям</t>
  </si>
  <si>
    <t>1001</t>
  </si>
  <si>
    <t>91000</t>
  </si>
  <si>
    <t>81110</t>
  </si>
  <si>
    <t>312</t>
  </si>
  <si>
    <t>1105</t>
  </si>
  <si>
    <t>02200</t>
  </si>
  <si>
    <t>80810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</si>
  <si>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</si>
  <si>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</si>
  <si>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</si>
  <si>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Форма 0503127 с. 3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</si>
  <si>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</si>
  <si>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</si>
  <si>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</si>
  <si>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</si>
  <si>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</si>
  <si>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</si>
  <si>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</si>
  <si>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</si>
  <si>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</si>
  <si>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</si>
  <si>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</si>
  <si>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</si>
  <si>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</si>
  <si>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</si>
  <si>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 + 820)</t>
  </si>
  <si>
    <t>800</t>
  </si>
  <si>
    <t>Форма 0503127 с. 4</t>
  </si>
  <si>
    <t>изменение остатков по расчетам с органами, организующими исполнение бюджета
(стр. 811 + 812)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</si>
  <si>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</si>
  <si>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</si>
  <si>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</si>
  <si>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</si>
  <si>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</si>
  <si>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</si>
  <si>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</si>
  <si>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</si>
  <si>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</si>
  <si>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</si>
  <si>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</si>
  <si>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</si>
  <si>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М.В. Конюхова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</si>
  <si>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</si>
  <si>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</si>
  <si>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</si>
  <si>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</si>
  <si>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С.Р. Бланк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</si>
  <si>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</si>
  <si>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</si>
  <si>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</si>
  <si>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</si>
  <si>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</si>
  <si>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</si>
  <si>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3 октября 2022 г.</t>
  </si>
  <si>
    <t xml:space="preserve">Субвенции бюджетам городских поселений на выполнение передаваемых полномочий субъектов Российской Федерации </t>
  </si>
  <si>
    <t xml:space="preserve">Субсидия на капитальный ремонт и ремонт  автомобильных дорог общего пользования местного значения за счет средств дорожного фонда Красноярского края 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</si>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</sst>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33" borderId="17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4" fontId="0" fillId="33" borderId="18" xfId="0" applyNumberFormat="1" applyFont="1" applyFill="1" applyBorder="1" applyAlignment="1">
      <alignment horizontal="right" vertical="top"/>
    </xf>
    <xf numFmtId="172" fontId="0" fillId="33" borderId="18" xfId="0" applyNumberFormat="1" applyFont="1" applyFill="1" applyBorder="1" applyAlignment="1">
      <alignment horizontal="right" vertical="top"/>
    </xf>
    <xf numFmtId="0" fontId="2" fillId="33" borderId="19" xfId="0" applyNumberFormat="1" applyFont="1" applyFill="1" applyBorder="1" applyAlignment="1">
      <alignment horizontal="right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vertical="top"/>
    </xf>
    <xf numFmtId="0" fontId="0" fillId="33" borderId="22" xfId="0" applyNumberFormat="1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172" fontId="0" fillId="33" borderId="11" xfId="0" applyNumberFormat="1" applyFont="1" applyFill="1" applyBorder="1" applyAlignment="1">
      <alignment horizontal="right" vertical="top"/>
    </xf>
    <xf numFmtId="4" fontId="0" fillId="33" borderId="28" xfId="0" applyNumberFormat="1" applyFont="1" applyFill="1" applyBorder="1" applyAlignment="1">
      <alignment horizontal="right" vertical="top"/>
    </xf>
    <xf numFmtId="172" fontId="0" fillId="33" borderId="28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2" fontId="0" fillId="33" borderId="28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 horizontal="right" vertical="top"/>
    </xf>
    <xf numFmtId="0" fontId="0" fillId="33" borderId="30" xfId="0" applyNumberFormat="1" applyFont="1" applyFill="1" applyBorder="1" applyAlignment="1">
      <alignment horizontal="center" vertical="top"/>
    </xf>
    <xf numFmtId="0" fontId="0" fillId="0" borderId="31" xfId="0" applyNumberFormat="1" applyFont="1" applyBorder="1" applyAlignment="1">
      <alignment horizontal="center" vertical="top"/>
    </xf>
    <xf numFmtId="0" fontId="0" fillId="33" borderId="32" xfId="0" applyNumberFormat="1" applyFont="1" applyFill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center" vertical="top"/>
    </xf>
    <xf numFmtId="172" fontId="0" fillId="33" borderId="19" xfId="0" applyNumberFormat="1" applyFont="1" applyFill="1" applyBorder="1" applyAlignment="1">
      <alignment horizontal="right" vertical="top"/>
    </xf>
    <xf numFmtId="0" fontId="0" fillId="33" borderId="33" xfId="0" applyNumberFormat="1" applyFont="1" applyFill="1" applyBorder="1" applyAlignment="1">
      <alignment vertical="top"/>
    </xf>
    <xf numFmtId="0" fontId="0" fillId="33" borderId="34" xfId="0" applyNumberFormat="1" applyFont="1" applyFill="1" applyBorder="1" applyAlignment="1">
      <alignment vertical="top"/>
    </xf>
    <xf numFmtId="0" fontId="2" fillId="33" borderId="16" xfId="0" applyNumberFormat="1" applyFont="1" applyFill="1" applyBorder="1" applyAlignment="1">
      <alignment horizontal="center" vertical="top"/>
    </xf>
    <xf numFmtId="172" fontId="0" fillId="33" borderId="16" xfId="0" applyNumberFormat="1" applyFont="1" applyFill="1" applyBorder="1" applyAlignment="1">
      <alignment horizontal="right" vertical="top"/>
    </xf>
    <xf numFmtId="172" fontId="0" fillId="33" borderId="24" xfId="0" applyNumberFormat="1" applyFont="1" applyFill="1" applyBorder="1" applyAlignment="1">
      <alignment horizontal="right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172" fontId="0" fillId="33" borderId="27" xfId="0" applyNumberFormat="1" applyFont="1" applyFill="1" applyBorder="1" applyAlignment="1">
      <alignment horizontal="right" vertical="top"/>
    </xf>
    <xf numFmtId="172" fontId="0" fillId="33" borderId="35" xfId="0" applyNumberFormat="1" applyFont="1" applyFill="1" applyBorder="1" applyAlignment="1">
      <alignment horizontal="right" vertical="top"/>
    </xf>
    <xf numFmtId="0" fontId="0" fillId="33" borderId="36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24" xfId="0" applyNumberFormat="1" applyFont="1" applyFill="1" applyBorder="1" applyAlignment="1">
      <alignment horizontal="center" vertical="top"/>
    </xf>
    <xf numFmtId="0" fontId="2" fillId="33" borderId="26" xfId="0" applyNumberFormat="1" applyFont="1" applyFill="1" applyBorder="1" applyAlignment="1">
      <alignment horizontal="center" vertical="top"/>
    </xf>
    <xf numFmtId="0" fontId="2" fillId="33" borderId="35" xfId="0" applyNumberFormat="1" applyFont="1" applyFill="1" applyBorder="1" applyAlignment="1">
      <alignment horizontal="center" vertical="top"/>
    </xf>
    <xf numFmtId="0" fontId="0" fillId="33" borderId="37" xfId="0" applyNumberFormat="1" applyFont="1" applyFill="1" applyBorder="1" applyAlignment="1">
      <alignment horizontal="center" vertical="top"/>
    </xf>
    <xf numFmtId="0" fontId="2" fillId="33" borderId="38" xfId="0" applyNumberFormat="1" applyFont="1" applyFill="1" applyBorder="1" applyAlignment="1">
      <alignment horizontal="center" vertical="top"/>
    </xf>
    <xf numFmtId="4" fontId="0" fillId="33" borderId="38" xfId="0" applyNumberFormat="1" applyFont="1" applyFill="1" applyBorder="1" applyAlignment="1">
      <alignment horizontal="right" vertical="top"/>
    </xf>
    <xf numFmtId="172" fontId="0" fillId="33" borderId="38" xfId="0" applyNumberFormat="1" applyFont="1" applyFill="1" applyBorder="1" applyAlignment="1">
      <alignment horizontal="right" vertical="top"/>
    </xf>
    <xf numFmtId="0" fontId="2" fillId="33" borderId="39" xfId="0" applyNumberFormat="1" applyFont="1" applyFill="1" applyBorder="1" applyAlignment="1">
      <alignment horizontal="center" vertical="top"/>
    </xf>
    <xf numFmtId="0" fontId="0" fillId="33" borderId="38" xfId="0" applyNumberFormat="1" applyFont="1" applyFill="1" applyBorder="1" applyAlignment="1">
      <alignment horizontal="center" vertical="top"/>
    </xf>
    <xf numFmtId="0" fontId="0" fillId="33" borderId="30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0" fontId="2" fillId="33" borderId="33" xfId="0" applyNumberFormat="1" applyFont="1" applyFill="1" applyBorder="1" applyAlignment="1">
      <alignment horizontal="right" vertical="top"/>
    </xf>
    <xf numFmtId="0" fontId="0" fillId="33" borderId="33" xfId="0" applyNumberFormat="1" applyFont="1" applyFill="1" applyBorder="1" applyAlignment="1">
      <alignment horizontal="right" vertical="top"/>
    </xf>
    <xf numFmtId="0" fontId="2" fillId="33" borderId="34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0" fontId="0" fillId="33" borderId="4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top"/>
    </xf>
    <xf numFmtId="0" fontId="4" fillId="33" borderId="41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4" fontId="2" fillId="33" borderId="16" xfId="0" applyNumberFormat="1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>
      <alignment horizontal="center" vertical="top"/>
    </xf>
    <xf numFmtId="4" fontId="2" fillId="33" borderId="38" xfId="0" applyNumberFormat="1" applyFont="1" applyFill="1" applyBorder="1" applyAlignment="1">
      <alignment horizontal="center" vertical="top"/>
    </xf>
    <xf numFmtId="4" fontId="2" fillId="33" borderId="18" xfId="0" applyNumberFormat="1" applyFont="1" applyFill="1" applyBorder="1" applyAlignment="1">
      <alignment horizontal="center" vertical="top"/>
    </xf>
    <xf numFmtId="4" fontId="2" fillId="33" borderId="18" xfId="0" applyNumberFormat="1" applyFont="1" applyFill="1" applyBorder="1" applyAlignment="1">
      <alignment horizontal="right" vertical="top"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0" fontId="2" fillId="33" borderId="42" xfId="0" applyNumberFormat="1" applyFont="1" applyFill="1" applyBorder="1" applyAlignment="1">
      <alignment vertical="top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42" xfId="0" applyNumberFormat="1" applyFont="1" applyFill="1" applyBorder="1" applyAlignment="1">
      <alignment vertical="top" indent="2"/>
    </xf>
    <xf numFmtId="0" fontId="0" fillId="33" borderId="22" xfId="0" applyNumberFormat="1" applyFont="1" applyFill="1" applyBorder="1" applyAlignment="1">
      <alignment vertical="top"/>
    </xf>
    <xf numFmtId="0" fontId="0" fillId="0" borderId="28" xfId="0" applyNumberFormat="1" applyFont="1" applyBorder="1" applyAlignment="1">
      <alignment vertical="top" wrapText="1" indent="2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41" xfId="0" applyNumberFormat="1" applyFont="1" applyFill="1" applyBorder="1" applyAlignment="1">
      <alignment/>
    </xf>
    <xf numFmtId="0" fontId="0" fillId="33" borderId="29" xfId="0" applyNumberFormat="1" applyFont="1" applyFill="1" applyBorder="1" applyAlignment="1">
      <alignment/>
    </xf>
    <xf numFmtId="0" fontId="2" fillId="0" borderId="25" xfId="0" applyNumberFormat="1" applyFont="1" applyBorder="1" applyAlignment="1">
      <alignment vertical="top" wrapText="1"/>
    </xf>
    <xf numFmtId="0" fontId="2" fillId="33" borderId="44" xfId="0" applyNumberFormat="1" applyFont="1" applyFill="1" applyBorder="1" applyAlignment="1">
      <alignment horizontal="center"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42" xfId="0" applyNumberFormat="1" applyFont="1" applyFill="1" applyBorder="1" applyAlignment="1">
      <alignment vertical="top" indent="2"/>
    </xf>
    <xf numFmtId="0" fontId="2" fillId="33" borderId="33" xfId="0" applyNumberFormat="1" applyFont="1" applyFill="1" applyBorder="1" applyAlignment="1">
      <alignment vertical="top"/>
    </xf>
    <xf numFmtId="0" fontId="2" fillId="0" borderId="21" xfId="0" applyNumberFormat="1" applyFont="1" applyBorder="1" applyAlignment="1">
      <alignment vertical="top" wrapText="1" indent="2"/>
    </xf>
    <xf numFmtId="0" fontId="2" fillId="33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4"/>
    </xf>
    <xf numFmtId="0" fontId="2" fillId="33" borderId="22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4"/>
    </xf>
    <xf numFmtId="0" fontId="2" fillId="0" borderId="16" xfId="0" applyNumberFormat="1" applyFont="1" applyBorder="1" applyAlignment="1">
      <alignment vertical="top" wrapText="1" indent="2"/>
    </xf>
    <xf numFmtId="0" fontId="2" fillId="0" borderId="11" xfId="0" applyNumberFormat="1" applyFont="1" applyBorder="1" applyAlignment="1">
      <alignment vertical="top" wrapText="1" indent="2"/>
    </xf>
    <xf numFmtId="0" fontId="2" fillId="33" borderId="11" xfId="0" applyNumberFormat="1" applyFont="1" applyFill="1" applyBorder="1" applyAlignment="1">
      <alignment horizontal="center" vertical="top"/>
    </xf>
    <xf numFmtId="0" fontId="0" fillId="0" borderId="21" xfId="0" applyNumberFormat="1" applyFont="1" applyBorder="1" applyAlignment="1">
      <alignment vertical="top" wrapText="1" indent="4"/>
    </xf>
    <xf numFmtId="0" fontId="0" fillId="0" borderId="28" xfId="0" applyNumberFormat="1" applyFont="1" applyBorder="1" applyAlignment="1">
      <alignment vertical="top" wrapText="1" indent="6"/>
    </xf>
    <xf numFmtId="0" fontId="2" fillId="33" borderId="45" xfId="0" applyNumberFormat="1" applyFont="1" applyFill="1" applyBorder="1" applyAlignment="1">
      <alignment horizontal="center" vertical="top"/>
    </xf>
    <xf numFmtId="0" fontId="0" fillId="33" borderId="38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2" fillId="33" borderId="27" xfId="0" applyNumberFormat="1" applyFont="1" applyFill="1" applyBorder="1" applyAlignment="1">
      <alignment horizontal="center" vertical="top"/>
    </xf>
    <xf numFmtId="0" fontId="0" fillId="0" borderId="33" xfId="0" applyNumberFormat="1" applyFont="1" applyBorder="1" applyAlignment="1">
      <alignment vertical="top" wrapText="1" indent="6"/>
    </xf>
    <xf numFmtId="0" fontId="3" fillId="33" borderId="33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6"/>
    </xf>
    <xf numFmtId="0" fontId="2" fillId="33" borderId="23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33" borderId="33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4" fillId="33" borderId="41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wrapText="1"/>
    </xf>
    <xf numFmtId="0" fontId="0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64"/>
  <sheetViews>
    <sheetView tabSelected="1" zoomScalePageLayoutView="0" workbookViewId="0" topLeftCell="A29">
      <selection activeCell="A37" sqref="A37:C37"/>
    </sheetView>
  </sheetViews>
  <sheetFormatPr defaultColWidth="10.660156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9" width="18.5" style="0" customWidth="1"/>
  </cols>
  <sheetData>
    <row r="1" spans="1:17" ht="12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2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2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2" customHeight="1">
      <c r="A4" s="81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1" t="s">
        <v>4</v>
      </c>
    </row>
    <row r="5" spans="1:17" ht="11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3" t="s">
        <v>5</v>
      </c>
      <c r="Q5" s="4" t="s">
        <v>6</v>
      </c>
    </row>
    <row r="6" spans="1:17" ht="11.25" customHeight="1">
      <c r="A6" s="82"/>
      <c r="B6" s="82"/>
      <c r="C6" s="82"/>
      <c r="D6" s="5" t="s">
        <v>7</v>
      </c>
      <c r="E6" s="83" t="s">
        <v>8</v>
      </c>
      <c r="F6" s="83"/>
      <c r="G6" s="83"/>
      <c r="H6" s="83"/>
      <c r="I6" s="83"/>
      <c r="J6" s="83"/>
      <c r="K6" s="84" t="s">
        <v>9</v>
      </c>
      <c r="L6" s="84"/>
      <c r="M6" s="5"/>
      <c r="N6" s="5"/>
      <c r="O6" s="2"/>
      <c r="P6" s="3" t="s">
        <v>10</v>
      </c>
      <c r="Q6" s="6" t="s">
        <v>11</v>
      </c>
    </row>
    <row r="7" spans="4:17" ht="11.25" customHeight="1">
      <c r="D7" s="2"/>
      <c r="E7" s="82"/>
      <c r="F7" s="82"/>
      <c r="G7" s="82"/>
      <c r="H7" s="82"/>
      <c r="I7" s="82"/>
      <c r="J7" s="82"/>
      <c r="K7" s="2"/>
      <c r="L7" s="2"/>
      <c r="M7" s="2"/>
      <c r="N7" s="2"/>
      <c r="Q7" s="7"/>
    </row>
    <row r="8" spans="1:17" ht="21.75" customHeight="1">
      <c r="A8" s="85" t="s">
        <v>12</v>
      </c>
      <c r="B8" s="85"/>
      <c r="C8" s="85"/>
      <c r="D8" s="85"/>
      <c r="E8" s="85"/>
      <c r="F8" s="85"/>
      <c r="G8" s="85"/>
      <c r="H8" s="85"/>
      <c r="I8" s="85"/>
      <c r="J8" s="85"/>
      <c r="K8" s="85" t="s">
        <v>13</v>
      </c>
      <c r="L8" s="85"/>
      <c r="M8" s="85"/>
      <c r="N8" s="85"/>
      <c r="O8" s="85"/>
      <c r="P8" s="3" t="s">
        <v>14</v>
      </c>
      <c r="Q8" s="8" t="s">
        <v>15</v>
      </c>
    </row>
    <row r="9" spans="1:17" ht="21.75" customHeight="1">
      <c r="A9" s="87" t="s">
        <v>16</v>
      </c>
      <c r="B9" s="87"/>
      <c r="C9" s="87"/>
      <c r="D9" s="87"/>
      <c r="E9" s="87"/>
      <c r="F9" s="87"/>
      <c r="G9" s="87"/>
      <c r="H9" s="87"/>
      <c r="I9" s="87"/>
      <c r="J9" s="87"/>
      <c r="K9" s="86"/>
      <c r="L9" s="86"/>
      <c r="M9" s="86"/>
      <c r="N9" s="86"/>
      <c r="O9" s="86"/>
      <c r="P9" s="3" t="s">
        <v>17</v>
      </c>
      <c r="Q9" s="8" t="s">
        <v>18</v>
      </c>
    </row>
    <row r="10" spans="1:17" ht="11.25" customHeight="1">
      <c r="A10" s="82" t="s">
        <v>19</v>
      </c>
      <c r="B10" s="82"/>
      <c r="C10" s="82"/>
      <c r="D10" s="2"/>
      <c r="E10" s="82"/>
      <c r="F10" s="82"/>
      <c r="G10" s="82"/>
      <c r="H10" s="82"/>
      <c r="I10" s="82"/>
      <c r="J10" s="82"/>
      <c r="K10" s="86" t="s">
        <v>20</v>
      </c>
      <c r="L10" s="86"/>
      <c r="M10" s="86"/>
      <c r="N10" s="86"/>
      <c r="O10" s="86"/>
      <c r="P10" s="3" t="s">
        <v>21</v>
      </c>
      <c r="Q10" s="8" t="s">
        <v>22</v>
      </c>
    </row>
    <row r="11" spans="1:17" ht="11.25" customHeight="1">
      <c r="A11" s="2" t="s">
        <v>23</v>
      </c>
      <c r="B11" s="2"/>
      <c r="C11" s="2"/>
      <c r="D11" s="2"/>
      <c r="E11" s="82"/>
      <c r="F11" s="82"/>
      <c r="G11" s="82"/>
      <c r="H11" s="82"/>
      <c r="I11" s="82"/>
      <c r="J11" s="82"/>
      <c r="K11" s="2"/>
      <c r="L11" s="2"/>
      <c r="M11" s="2"/>
      <c r="N11" s="2"/>
      <c r="O11" s="2"/>
      <c r="P11" s="3"/>
      <c r="Q11" s="8" t="s">
        <v>7</v>
      </c>
    </row>
    <row r="12" spans="1:17" ht="11.25" customHeight="1">
      <c r="A12" s="2" t="s">
        <v>24</v>
      </c>
      <c r="B12" s="82" t="s">
        <v>25</v>
      </c>
      <c r="C12" s="8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 t="s">
        <v>26</v>
      </c>
      <c r="Q12" s="9" t="s">
        <v>27</v>
      </c>
    </row>
    <row r="13" spans="1:17" ht="11.25" customHeight="1">
      <c r="A13" s="82"/>
      <c r="B13" s="82"/>
      <c r="C13" s="8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 customHeight="1">
      <c r="A14" s="81" t="s">
        <v>28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1.25" customHeight="1">
      <c r="A16" s="88" t="s">
        <v>29</v>
      </c>
      <c r="B16" s="88"/>
      <c r="C16" s="88"/>
      <c r="D16" s="92" t="s">
        <v>30</v>
      </c>
      <c r="E16" s="94" t="s">
        <v>31</v>
      </c>
      <c r="F16" s="94"/>
      <c r="G16" s="94"/>
      <c r="H16" s="94"/>
      <c r="I16" s="94"/>
      <c r="J16" s="94"/>
      <c r="K16" s="94"/>
      <c r="L16" s="92" t="s">
        <v>32</v>
      </c>
      <c r="M16" s="97" t="s">
        <v>33</v>
      </c>
      <c r="N16" s="97"/>
      <c r="O16" s="97"/>
      <c r="P16" s="97"/>
      <c r="Q16" s="10" t="s">
        <v>34</v>
      </c>
    </row>
    <row r="17" spans="1:17" ht="21.75" customHeight="1">
      <c r="A17" s="89"/>
      <c r="B17" s="90"/>
      <c r="C17" s="91"/>
      <c r="D17" s="93"/>
      <c r="E17" s="95"/>
      <c r="F17" s="96"/>
      <c r="G17" s="96"/>
      <c r="H17" s="96"/>
      <c r="I17" s="96"/>
      <c r="J17" s="96"/>
      <c r="K17" s="96"/>
      <c r="L17" s="93"/>
      <c r="M17" s="11" t="s">
        <v>35</v>
      </c>
      <c r="N17" s="11" t="s">
        <v>36</v>
      </c>
      <c r="O17" s="11" t="s">
        <v>37</v>
      </c>
      <c r="P17" s="11" t="s">
        <v>38</v>
      </c>
      <c r="Q17" s="12" t="s">
        <v>39</v>
      </c>
    </row>
    <row r="18" spans="1:17" ht="11.25" customHeight="1">
      <c r="A18" s="98" t="s">
        <v>40</v>
      </c>
      <c r="B18" s="98"/>
      <c r="C18" s="98"/>
      <c r="D18" s="13" t="s">
        <v>41</v>
      </c>
      <c r="E18" s="99" t="s">
        <v>42</v>
      </c>
      <c r="F18" s="99"/>
      <c r="G18" s="99"/>
      <c r="H18" s="99"/>
      <c r="I18" s="99"/>
      <c r="J18" s="99"/>
      <c r="K18" s="99"/>
      <c r="L18" s="13" t="s">
        <v>43</v>
      </c>
      <c r="M18" s="13" t="s">
        <v>44</v>
      </c>
      <c r="N18" s="13" t="s">
        <v>45</v>
      </c>
      <c r="O18" s="13" t="s">
        <v>46</v>
      </c>
      <c r="P18" s="13" t="s">
        <v>47</v>
      </c>
      <c r="Q18" s="13" t="s">
        <v>48</v>
      </c>
    </row>
    <row r="19" spans="1:17" s="14" customFormat="1" ht="12" customHeight="1">
      <c r="A19" s="100" t="s">
        <v>49</v>
      </c>
      <c r="B19" s="100"/>
      <c r="C19" s="100"/>
      <c r="D19" s="15" t="s">
        <v>50</v>
      </c>
      <c r="E19" s="101" t="s">
        <v>51</v>
      </c>
      <c r="F19" s="101"/>
      <c r="G19" s="101"/>
      <c r="H19" s="101"/>
      <c r="I19" s="101"/>
      <c r="J19" s="101"/>
      <c r="K19" s="101"/>
      <c r="L19" s="17">
        <v>31524543</v>
      </c>
      <c r="M19" s="17">
        <v>24376235.78</v>
      </c>
      <c r="N19" s="18">
        <v>0</v>
      </c>
      <c r="O19" s="18">
        <v>0</v>
      </c>
      <c r="P19" s="17">
        <v>24376235.78</v>
      </c>
      <c r="Q19" s="19" t="s">
        <v>52</v>
      </c>
    </row>
    <row r="20" spans="1:17" ht="11.25" customHeight="1">
      <c r="A20" s="102" t="s">
        <v>53</v>
      </c>
      <c r="B20" s="102"/>
      <c r="C20" s="102"/>
      <c r="D20" s="20"/>
      <c r="E20" s="21"/>
      <c r="F20" s="103"/>
      <c r="G20" s="103"/>
      <c r="H20" s="103"/>
      <c r="I20" s="103"/>
      <c r="J20" s="22"/>
      <c r="K20" s="23"/>
      <c r="L20" s="24"/>
      <c r="M20" s="24"/>
      <c r="N20" s="24"/>
      <c r="O20" s="24"/>
      <c r="P20" s="24"/>
      <c r="Q20" s="25"/>
    </row>
    <row r="21" spans="1:17" s="14" customFormat="1" ht="126.75" customHeight="1">
      <c r="A21" s="104" t="s">
        <v>54</v>
      </c>
      <c r="B21" s="104"/>
      <c r="C21" s="104"/>
      <c r="D21" s="13" t="s">
        <v>50</v>
      </c>
      <c r="E21" s="26">
        <v>182</v>
      </c>
      <c r="F21" s="105" t="s">
        <v>55</v>
      </c>
      <c r="G21" s="105"/>
      <c r="H21" s="105"/>
      <c r="I21" s="105"/>
      <c r="J21" s="27" t="s">
        <v>56</v>
      </c>
      <c r="K21" s="28" t="s">
        <v>57</v>
      </c>
      <c r="L21" s="29">
        <v>2653000</v>
      </c>
      <c r="M21" s="29">
        <v>1707814.31</v>
      </c>
      <c r="N21" s="30">
        <v>0</v>
      </c>
      <c r="O21" s="30">
        <v>0</v>
      </c>
      <c r="P21" s="29">
        <v>1707814.31</v>
      </c>
      <c r="Q21" s="31">
        <v>945185.69</v>
      </c>
    </row>
    <row r="22" spans="1:17" s="14" customFormat="1" ht="95.25" customHeight="1">
      <c r="A22" s="104" t="s">
        <v>58</v>
      </c>
      <c r="B22" s="104"/>
      <c r="C22" s="104"/>
      <c r="D22" s="13" t="s">
        <v>50</v>
      </c>
      <c r="E22" s="26">
        <v>182</v>
      </c>
      <c r="F22" s="105" t="s">
        <v>55</v>
      </c>
      <c r="G22" s="105"/>
      <c r="H22" s="105"/>
      <c r="I22" s="105"/>
      <c r="J22" s="27" t="s">
        <v>59</v>
      </c>
      <c r="K22" s="28" t="s">
        <v>57</v>
      </c>
      <c r="L22" s="30">
        <v>0</v>
      </c>
      <c r="M22" s="29">
        <v>7954.1</v>
      </c>
      <c r="N22" s="30">
        <v>0</v>
      </c>
      <c r="O22" s="30">
        <v>0</v>
      </c>
      <c r="P22" s="29">
        <v>7954.1</v>
      </c>
      <c r="Q22" s="32">
        <v>0</v>
      </c>
    </row>
    <row r="23" spans="1:17" s="14" customFormat="1" ht="126.75" customHeight="1">
      <c r="A23" s="104" t="s">
        <v>60</v>
      </c>
      <c r="B23" s="104"/>
      <c r="C23" s="104"/>
      <c r="D23" s="13" t="s">
        <v>50</v>
      </c>
      <c r="E23" s="26">
        <v>182</v>
      </c>
      <c r="F23" s="105" t="s">
        <v>55</v>
      </c>
      <c r="G23" s="105"/>
      <c r="H23" s="105"/>
      <c r="I23" s="105"/>
      <c r="J23" s="27" t="s">
        <v>61</v>
      </c>
      <c r="K23" s="28" t="s">
        <v>57</v>
      </c>
      <c r="L23" s="30">
        <v>0</v>
      </c>
      <c r="M23" s="29">
        <v>18136.48</v>
      </c>
      <c r="N23" s="30">
        <v>0</v>
      </c>
      <c r="O23" s="30">
        <v>0</v>
      </c>
      <c r="P23" s="29">
        <v>18136.48</v>
      </c>
      <c r="Q23" s="32">
        <v>0</v>
      </c>
    </row>
    <row r="24" spans="1:17" s="14" customFormat="1" ht="179.25" customHeight="1">
      <c r="A24" s="104" t="s">
        <v>62</v>
      </c>
      <c r="B24" s="104"/>
      <c r="C24" s="104"/>
      <c r="D24" s="13" t="s">
        <v>50</v>
      </c>
      <c r="E24" s="26">
        <v>182</v>
      </c>
      <c r="F24" s="105" t="s">
        <v>63</v>
      </c>
      <c r="G24" s="105"/>
      <c r="H24" s="105"/>
      <c r="I24" s="105"/>
      <c r="J24" s="27" t="s">
        <v>61</v>
      </c>
      <c r="K24" s="28" t="s">
        <v>57</v>
      </c>
      <c r="L24" s="30">
        <v>0</v>
      </c>
      <c r="M24" s="33">
        <v>75</v>
      </c>
      <c r="N24" s="30">
        <v>0</v>
      </c>
      <c r="O24" s="30">
        <v>0</v>
      </c>
      <c r="P24" s="33">
        <v>75</v>
      </c>
      <c r="Q24" s="32">
        <v>0</v>
      </c>
    </row>
    <row r="25" spans="1:17" s="14" customFormat="1" ht="84.75" customHeight="1">
      <c r="A25" s="104" t="s">
        <v>64</v>
      </c>
      <c r="B25" s="104"/>
      <c r="C25" s="104"/>
      <c r="D25" s="13" t="s">
        <v>50</v>
      </c>
      <c r="E25" s="26">
        <v>182</v>
      </c>
      <c r="F25" s="105" t="s">
        <v>65</v>
      </c>
      <c r="G25" s="105"/>
      <c r="H25" s="105"/>
      <c r="I25" s="105"/>
      <c r="J25" s="27" t="s">
        <v>56</v>
      </c>
      <c r="K25" s="28" t="s">
        <v>57</v>
      </c>
      <c r="L25" s="29">
        <v>22500</v>
      </c>
      <c r="M25" s="29">
        <v>19291.19</v>
      </c>
      <c r="N25" s="30">
        <v>0</v>
      </c>
      <c r="O25" s="30">
        <v>0</v>
      </c>
      <c r="P25" s="29">
        <v>19291.19</v>
      </c>
      <c r="Q25" s="31">
        <v>3208.81</v>
      </c>
    </row>
    <row r="26" spans="1:17" s="14" customFormat="1" ht="63.75" customHeight="1">
      <c r="A26" s="104" t="s">
        <v>66</v>
      </c>
      <c r="B26" s="104"/>
      <c r="C26" s="104"/>
      <c r="D26" s="13" t="s">
        <v>50</v>
      </c>
      <c r="E26" s="26">
        <v>182</v>
      </c>
      <c r="F26" s="105" t="s">
        <v>65</v>
      </c>
      <c r="G26" s="105"/>
      <c r="H26" s="105"/>
      <c r="I26" s="105"/>
      <c r="J26" s="27" t="s">
        <v>59</v>
      </c>
      <c r="K26" s="28" t="s">
        <v>57</v>
      </c>
      <c r="L26" s="30">
        <v>0</v>
      </c>
      <c r="M26" s="33">
        <v>489.5</v>
      </c>
      <c r="N26" s="30">
        <v>0</v>
      </c>
      <c r="O26" s="30">
        <v>0</v>
      </c>
      <c r="P26" s="33">
        <v>489.5</v>
      </c>
      <c r="Q26" s="32">
        <v>0</v>
      </c>
    </row>
    <row r="27" spans="1:17" s="14" customFormat="1" ht="126.75" customHeight="1">
      <c r="A27" s="104" t="s">
        <v>67</v>
      </c>
      <c r="B27" s="104"/>
      <c r="C27" s="104"/>
      <c r="D27" s="13" t="s">
        <v>50</v>
      </c>
      <c r="E27" s="26">
        <v>100</v>
      </c>
      <c r="F27" s="105" t="s">
        <v>68</v>
      </c>
      <c r="G27" s="105"/>
      <c r="H27" s="105"/>
      <c r="I27" s="105"/>
      <c r="J27" s="27" t="s">
        <v>69</v>
      </c>
      <c r="K27" s="28" t="s">
        <v>57</v>
      </c>
      <c r="L27" s="29">
        <v>299400</v>
      </c>
      <c r="M27" s="29">
        <v>278497.4</v>
      </c>
      <c r="N27" s="30">
        <v>0</v>
      </c>
      <c r="O27" s="30">
        <v>0</v>
      </c>
      <c r="P27" s="29">
        <v>278497.4</v>
      </c>
      <c r="Q27" s="31">
        <v>20902.6</v>
      </c>
    </row>
    <row r="28" spans="1:17" s="14" customFormat="1" ht="147.75" customHeight="1">
      <c r="A28" s="104" t="s">
        <v>70</v>
      </c>
      <c r="B28" s="104"/>
      <c r="C28" s="104"/>
      <c r="D28" s="13" t="s">
        <v>50</v>
      </c>
      <c r="E28" s="26">
        <v>100</v>
      </c>
      <c r="F28" s="105" t="s">
        <v>71</v>
      </c>
      <c r="G28" s="105"/>
      <c r="H28" s="105"/>
      <c r="I28" s="105"/>
      <c r="J28" s="27" t="s">
        <v>69</v>
      </c>
      <c r="K28" s="28" t="s">
        <v>57</v>
      </c>
      <c r="L28" s="29">
        <v>1700</v>
      </c>
      <c r="M28" s="29">
        <v>1575.49</v>
      </c>
      <c r="N28" s="30">
        <v>0</v>
      </c>
      <c r="O28" s="30">
        <v>0</v>
      </c>
      <c r="P28" s="29">
        <v>1575.49</v>
      </c>
      <c r="Q28" s="34">
        <v>124.51</v>
      </c>
    </row>
    <row r="29" spans="1:17" s="14" customFormat="1" ht="126.75" customHeight="1">
      <c r="A29" s="104" t="s">
        <v>72</v>
      </c>
      <c r="B29" s="104"/>
      <c r="C29" s="104"/>
      <c r="D29" s="13" t="s">
        <v>50</v>
      </c>
      <c r="E29" s="26">
        <v>100</v>
      </c>
      <c r="F29" s="105" t="s">
        <v>73</v>
      </c>
      <c r="G29" s="105"/>
      <c r="H29" s="105"/>
      <c r="I29" s="105"/>
      <c r="J29" s="27" t="s">
        <v>69</v>
      </c>
      <c r="K29" s="28" t="s">
        <v>57</v>
      </c>
      <c r="L29" s="29">
        <v>398600</v>
      </c>
      <c r="M29" s="29">
        <v>320597.44</v>
      </c>
      <c r="N29" s="30">
        <v>0</v>
      </c>
      <c r="O29" s="30">
        <v>0</v>
      </c>
      <c r="P29" s="29">
        <v>320597.44</v>
      </c>
      <c r="Q29" s="31">
        <v>78002.56</v>
      </c>
    </row>
    <row r="30" spans="1:17" s="14" customFormat="1" ht="126.75" customHeight="1">
      <c r="A30" s="104" t="s">
        <v>74</v>
      </c>
      <c r="B30" s="104"/>
      <c r="C30" s="104"/>
      <c r="D30" s="13" t="s">
        <v>50</v>
      </c>
      <c r="E30" s="26">
        <v>100</v>
      </c>
      <c r="F30" s="105" t="s">
        <v>75</v>
      </c>
      <c r="G30" s="105"/>
      <c r="H30" s="105"/>
      <c r="I30" s="105"/>
      <c r="J30" s="27" t="s">
        <v>69</v>
      </c>
      <c r="K30" s="28" t="s">
        <v>57</v>
      </c>
      <c r="L30" s="29">
        <v>-37500</v>
      </c>
      <c r="M30" s="29">
        <v>-31088.82</v>
      </c>
      <c r="N30" s="30">
        <v>0</v>
      </c>
      <c r="O30" s="30">
        <v>0</v>
      </c>
      <c r="P30" s="29">
        <v>-31088.82</v>
      </c>
      <c r="Q30" s="31">
        <v>-6411.18</v>
      </c>
    </row>
    <row r="31" spans="1:17" s="14" customFormat="1" ht="53.25" customHeight="1">
      <c r="A31" s="104" t="s">
        <v>76</v>
      </c>
      <c r="B31" s="104"/>
      <c r="C31" s="104"/>
      <c r="D31" s="13" t="s">
        <v>50</v>
      </c>
      <c r="E31" s="26">
        <v>182</v>
      </c>
      <c r="F31" s="105" t="s">
        <v>77</v>
      </c>
      <c r="G31" s="105"/>
      <c r="H31" s="105"/>
      <c r="I31" s="105"/>
      <c r="J31" s="27" t="s">
        <v>56</v>
      </c>
      <c r="K31" s="28" t="s">
        <v>57</v>
      </c>
      <c r="L31" s="29">
        <v>155410</v>
      </c>
      <c r="M31" s="29">
        <v>155410</v>
      </c>
      <c r="N31" s="30">
        <v>0</v>
      </c>
      <c r="O31" s="30">
        <v>0</v>
      </c>
      <c r="P31" s="29">
        <v>155410</v>
      </c>
      <c r="Q31" s="32">
        <v>0</v>
      </c>
    </row>
    <row r="32" spans="1:17" s="14" customFormat="1" ht="21.75" customHeight="1">
      <c r="A32" s="104" t="s">
        <v>78</v>
      </c>
      <c r="B32" s="104"/>
      <c r="C32" s="104"/>
      <c r="D32" s="13" t="s">
        <v>50</v>
      </c>
      <c r="E32" s="26">
        <v>182</v>
      </c>
      <c r="F32" s="105" t="s">
        <v>77</v>
      </c>
      <c r="G32" s="105"/>
      <c r="H32" s="105"/>
      <c r="I32" s="105"/>
      <c r="J32" s="27" t="s">
        <v>59</v>
      </c>
      <c r="K32" s="28" t="s">
        <v>57</v>
      </c>
      <c r="L32" s="30">
        <v>0</v>
      </c>
      <c r="M32" s="29">
        <v>1181.63</v>
      </c>
      <c r="N32" s="30">
        <v>0</v>
      </c>
      <c r="O32" s="30">
        <v>0</v>
      </c>
      <c r="P32" s="29">
        <v>1181.63</v>
      </c>
      <c r="Q32" s="32">
        <v>0</v>
      </c>
    </row>
    <row r="33" spans="1:17" s="14" customFormat="1" ht="84.75" customHeight="1">
      <c r="A33" s="104" t="s">
        <v>79</v>
      </c>
      <c r="B33" s="104"/>
      <c r="C33" s="104"/>
      <c r="D33" s="13" t="s">
        <v>50</v>
      </c>
      <c r="E33" s="26">
        <v>182</v>
      </c>
      <c r="F33" s="105" t="s">
        <v>80</v>
      </c>
      <c r="G33" s="105"/>
      <c r="H33" s="105"/>
      <c r="I33" s="105"/>
      <c r="J33" s="27" t="s">
        <v>56</v>
      </c>
      <c r="K33" s="28" t="s">
        <v>57</v>
      </c>
      <c r="L33" s="29">
        <v>904640</v>
      </c>
      <c r="M33" s="29">
        <v>111308.03</v>
      </c>
      <c r="N33" s="30">
        <v>0</v>
      </c>
      <c r="O33" s="30">
        <v>0</v>
      </c>
      <c r="P33" s="29">
        <v>111308.03</v>
      </c>
      <c r="Q33" s="31">
        <v>793331.97</v>
      </c>
    </row>
    <row r="34" spans="1:17" s="14" customFormat="1" ht="63.75" customHeight="1">
      <c r="A34" s="104" t="s">
        <v>81</v>
      </c>
      <c r="B34" s="104"/>
      <c r="C34" s="104"/>
      <c r="D34" s="13" t="s">
        <v>50</v>
      </c>
      <c r="E34" s="26">
        <v>182</v>
      </c>
      <c r="F34" s="105" t="s">
        <v>80</v>
      </c>
      <c r="G34" s="105"/>
      <c r="H34" s="105"/>
      <c r="I34" s="105"/>
      <c r="J34" s="27" t="s">
        <v>59</v>
      </c>
      <c r="K34" s="28" t="s">
        <v>57</v>
      </c>
      <c r="L34" s="30">
        <v>0</v>
      </c>
      <c r="M34" s="29">
        <v>4023.73</v>
      </c>
      <c r="N34" s="30">
        <v>0</v>
      </c>
      <c r="O34" s="30">
        <v>0</v>
      </c>
      <c r="P34" s="29">
        <v>4023.73</v>
      </c>
      <c r="Q34" s="32">
        <v>0</v>
      </c>
    </row>
    <row r="35" spans="1:17" s="14" customFormat="1" ht="74.25" customHeight="1">
      <c r="A35" s="104" t="s">
        <v>82</v>
      </c>
      <c r="B35" s="104"/>
      <c r="C35" s="104"/>
      <c r="D35" s="13" t="s">
        <v>50</v>
      </c>
      <c r="E35" s="26">
        <v>182</v>
      </c>
      <c r="F35" s="105" t="s">
        <v>83</v>
      </c>
      <c r="G35" s="105"/>
      <c r="H35" s="105"/>
      <c r="I35" s="105"/>
      <c r="J35" s="27" t="s">
        <v>56</v>
      </c>
      <c r="K35" s="28" t="s">
        <v>57</v>
      </c>
      <c r="L35" s="29">
        <v>25000</v>
      </c>
      <c r="M35" s="29">
        <v>10718</v>
      </c>
      <c r="N35" s="30">
        <v>0</v>
      </c>
      <c r="O35" s="30">
        <v>0</v>
      </c>
      <c r="P35" s="29">
        <v>10718</v>
      </c>
      <c r="Q35" s="31">
        <v>14282</v>
      </c>
    </row>
    <row r="36" spans="1:17" s="14" customFormat="1" ht="53.25" customHeight="1">
      <c r="A36" s="104" t="s">
        <v>84</v>
      </c>
      <c r="B36" s="104"/>
      <c r="C36" s="104"/>
      <c r="D36" s="13" t="s">
        <v>50</v>
      </c>
      <c r="E36" s="26">
        <v>182</v>
      </c>
      <c r="F36" s="105" t="s">
        <v>83</v>
      </c>
      <c r="G36" s="105"/>
      <c r="H36" s="105"/>
      <c r="I36" s="105"/>
      <c r="J36" s="27" t="s">
        <v>59</v>
      </c>
      <c r="K36" s="28" t="s">
        <v>57</v>
      </c>
      <c r="L36" s="30">
        <v>0</v>
      </c>
      <c r="M36" s="33">
        <v>1.4</v>
      </c>
      <c r="N36" s="30">
        <v>0</v>
      </c>
      <c r="O36" s="30">
        <v>0</v>
      </c>
      <c r="P36" s="33">
        <v>1.4</v>
      </c>
      <c r="Q36" s="32">
        <v>0</v>
      </c>
    </row>
    <row r="37" spans="1:17" s="14" customFormat="1" ht="74.25" customHeight="1">
      <c r="A37" s="104" t="s">
        <v>85</v>
      </c>
      <c r="B37" s="104"/>
      <c r="C37" s="104"/>
      <c r="D37" s="13" t="s">
        <v>50</v>
      </c>
      <c r="E37" s="26">
        <v>182</v>
      </c>
      <c r="F37" s="105" t="s">
        <v>86</v>
      </c>
      <c r="G37" s="105"/>
      <c r="H37" s="105"/>
      <c r="I37" s="105"/>
      <c r="J37" s="27" t="s">
        <v>56</v>
      </c>
      <c r="K37" s="28" t="s">
        <v>57</v>
      </c>
      <c r="L37" s="29">
        <v>116000</v>
      </c>
      <c r="M37" s="29">
        <v>119360.64</v>
      </c>
      <c r="N37" s="30">
        <v>0</v>
      </c>
      <c r="O37" s="30">
        <v>0</v>
      </c>
      <c r="P37" s="29">
        <v>119360.64</v>
      </c>
      <c r="Q37" s="32">
        <v>0</v>
      </c>
    </row>
    <row r="38" spans="1:17" s="14" customFormat="1" ht="53.25" customHeight="1">
      <c r="A38" s="104" t="s">
        <v>87</v>
      </c>
      <c r="B38" s="104"/>
      <c r="C38" s="104"/>
      <c r="D38" s="13" t="s">
        <v>50</v>
      </c>
      <c r="E38" s="26">
        <v>182</v>
      </c>
      <c r="F38" s="105" t="s">
        <v>86</v>
      </c>
      <c r="G38" s="105"/>
      <c r="H38" s="105"/>
      <c r="I38" s="105"/>
      <c r="J38" s="27" t="s">
        <v>59</v>
      </c>
      <c r="K38" s="28" t="s">
        <v>57</v>
      </c>
      <c r="L38" s="30">
        <v>0</v>
      </c>
      <c r="M38" s="29">
        <v>3630.23</v>
      </c>
      <c r="N38" s="30">
        <v>0</v>
      </c>
      <c r="O38" s="30">
        <v>0</v>
      </c>
      <c r="P38" s="29">
        <v>3630.23</v>
      </c>
      <c r="Q38" s="32">
        <v>0</v>
      </c>
    </row>
    <row r="39" spans="1:17" s="14" customFormat="1" ht="116.25" customHeight="1">
      <c r="A39" s="104" t="s">
        <v>88</v>
      </c>
      <c r="B39" s="104"/>
      <c r="C39" s="104"/>
      <c r="D39" s="13" t="s">
        <v>50</v>
      </c>
      <c r="E39" s="26" t="s">
        <v>18</v>
      </c>
      <c r="F39" s="105" t="s">
        <v>89</v>
      </c>
      <c r="G39" s="105"/>
      <c r="H39" s="105"/>
      <c r="I39" s="105"/>
      <c r="J39" s="27" t="s">
        <v>56</v>
      </c>
      <c r="K39" s="28" t="s">
        <v>57</v>
      </c>
      <c r="L39" s="29">
        <v>87100</v>
      </c>
      <c r="M39" s="29">
        <v>104500</v>
      </c>
      <c r="N39" s="30">
        <v>0</v>
      </c>
      <c r="O39" s="30">
        <v>0</v>
      </c>
      <c r="P39" s="29">
        <v>104500</v>
      </c>
      <c r="Q39" s="32">
        <v>0</v>
      </c>
    </row>
    <row r="40" spans="1:17" s="14" customFormat="1" ht="95.25" customHeight="1">
      <c r="A40" s="104" t="s">
        <v>90</v>
      </c>
      <c r="B40" s="104"/>
      <c r="C40" s="104"/>
      <c r="D40" s="13" t="s">
        <v>50</v>
      </c>
      <c r="E40" s="26" t="s">
        <v>18</v>
      </c>
      <c r="F40" s="105" t="s">
        <v>91</v>
      </c>
      <c r="G40" s="105"/>
      <c r="H40" s="105"/>
      <c r="I40" s="105"/>
      <c r="J40" s="27" t="s">
        <v>69</v>
      </c>
      <c r="K40" s="28" t="s">
        <v>92</v>
      </c>
      <c r="L40" s="29">
        <v>408400</v>
      </c>
      <c r="M40" s="29">
        <v>116779.04</v>
      </c>
      <c r="N40" s="30">
        <v>0</v>
      </c>
      <c r="O40" s="30">
        <v>0</v>
      </c>
      <c r="P40" s="29">
        <v>116779.04</v>
      </c>
      <c r="Q40" s="31">
        <v>291620.96</v>
      </c>
    </row>
    <row r="41" spans="1:17" s="14" customFormat="1" ht="84.75" customHeight="1">
      <c r="A41" s="104" t="s">
        <v>93</v>
      </c>
      <c r="B41" s="104"/>
      <c r="C41" s="104"/>
      <c r="D41" s="13" t="s">
        <v>50</v>
      </c>
      <c r="E41" s="26" t="s">
        <v>18</v>
      </c>
      <c r="F41" s="105" t="s">
        <v>94</v>
      </c>
      <c r="G41" s="105"/>
      <c r="H41" s="105"/>
      <c r="I41" s="105"/>
      <c r="J41" s="27" t="s">
        <v>69</v>
      </c>
      <c r="K41" s="28" t="s">
        <v>92</v>
      </c>
      <c r="L41" s="29">
        <v>1463660</v>
      </c>
      <c r="M41" s="29">
        <v>1203735.29</v>
      </c>
      <c r="N41" s="30">
        <v>0</v>
      </c>
      <c r="O41" s="30">
        <v>0</v>
      </c>
      <c r="P41" s="29">
        <v>1203735.29</v>
      </c>
      <c r="Q41" s="31">
        <v>259924.71</v>
      </c>
    </row>
    <row r="42" spans="1:17" s="14" customFormat="1" ht="84.75" customHeight="1">
      <c r="A42" s="104" t="s">
        <v>95</v>
      </c>
      <c r="B42" s="104"/>
      <c r="C42" s="104"/>
      <c r="D42" s="13" t="s">
        <v>50</v>
      </c>
      <c r="E42" s="26" t="s">
        <v>18</v>
      </c>
      <c r="F42" s="105" t="s">
        <v>96</v>
      </c>
      <c r="G42" s="105"/>
      <c r="H42" s="105"/>
      <c r="I42" s="105"/>
      <c r="J42" s="27" t="s">
        <v>69</v>
      </c>
      <c r="K42" s="28" t="s">
        <v>92</v>
      </c>
      <c r="L42" s="29">
        <v>55360</v>
      </c>
      <c r="M42" s="29">
        <v>15311.92</v>
      </c>
      <c r="N42" s="30">
        <v>0</v>
      </c>
      <c r="O42" s="30">
        <v>0</v>
      </c>
      <c r="P42" s="29">
        <v>15311.92</v>
      </c>
      <c r="Q42" s="31">
        <v>40048.08</v>
      </c>
    </row>
    <row r="43" spans="1:17" s="14" customFormat="1" ht="53.25" customHeight="1">
      <c r="A43" s="104" t="s">
        <v>97</v>
      </c>
      <c r="B43" s="104"/>
      <c r="C43" s="104"/>
      <c r="D43" s="13" t="s">
        <v>50</v>
      </c>
      <c r="E43" s="26" t="s">
        <v>18</v>
      </c>
      <c r="F43" s="105" t="s">
        <v>98</v>
      </c>
      <c r="G43" s="105"/>
      <c r="H43" s="105"/>
      <c r="I43" s="105"/>
      <c r="J43" s="27" t="s">
        <v>69</v>
      </c>
      <c r="K43" s="28" t="s">
        <v>99</v>
      </c>
      <c r="L43" s="29">
        <v>10000</v>
      </c>
      <c r="M43" s="29">
        <v>4972.7</v>
      </c>
      <c r="N43" s="30">
        <v>0</v>
      </c>
      <c r="O43" s="30">
        <v>0</v>
      </c>
      <c r="P43" s="29">
        <v>4972.7</v>
      </c>
      <c r="Q43" s="31">
        <v>5027.3</v>
      </c>
    </row>
    <row r="44" spans="1:17" s="14" customFormat="1" ht="42.75" customHeight="1">
      <c r="A44" s="104" t="s">
        <v>100</v>
      </c>
      <c r="B44" s="104"/>
      <c r="C44" s="104"/>
      <c r="D44" s="13" t="s">
        <v>50</v>
      </c>
      <c r="E44" s="26" t="s">
        <v>18</v>
      </c>
      <c r="F44" s="105" t="s">
        <v>101</v>
      </c>
      <c r="G44" s="105"/>
      <c r="H44" s="105"/>
      <c r="I44" s="105"/>
      <c r="J44" s="27" t="s">
        <v>102</v>
      </c>
      <c r="K44" s="28" t="s">
        <v>103</v>
      </c>
      <c r="L44" s="29">
        <v>123000</v>
      </c>
      <c r="M44" s="29">
        <v>123000</v>
      </c>
      <c r="N44" s="30">
        <v>0</v>
      </c>
      <c r="O44" s="30">
        <v>0</v>
      </c>
      <c r="P44" s="29">
        <v>123000</v>
      </c>
      <c r="Q44" s="32">
        <v>0</v>
      </c>
    </row>
    <row r="45" spans="1:17" s="14" customFormat="1" ht="32.25" customHeight="1">
      <c r="A45" s="104" t="s">
        <v>104</v>
      </c>
      <c r="B45" s="104"/>
      <c r="C45" s="104"/>
      <c r="D45" s="13" t="s">
        <v>50</v>
      </c>
      <c r="E45" s="26" t="s">
        <v>18</v>
      </c>
      <c r="F45" s="105" t="s">
        <v>101</v>
      </c>
      <c r="G45" s="105"/>
      <c r="H45" s="105"/>
      <c r="I45" s="105"/>
      <c r="J45" s="27" t="s">
        <v>105</v>
      </c>
      <c r="K45" s="28" t="s">
        <v>103</v>
      </c>
      <c r="L45" s="29">
        <v>53000</v>
      </c>
      <c r="M45" s="29">
        <v>53000</v>
      </c>
      <c r="N45" s="30">
        <v>0</v>
      </c>
      <c r="O45" s="30">
        <v>0</v>
      </c>
      <c r="P45" s="29">
        <v>53000</v>
      </c>
      <c r="Q45" s="32">
        <v>0</v>
      </c>
    </row>
    <row r="46" spans="1:17" s="14" customFormat="1" ht="53.25" customHeight="1">
      <c r="A46" s="104" t="s">
        <v>106</v>
      </c>
      <c r="B46" s="104"/>
      <c r="C46" s="104"/>
      <c r="D46" s="13" t="s">
        <v>50</v>
      </c>
      <c r="E46" s="26" t="s">
        <v>18</v>
      </c>
      <c r="F46" s="105" t="s">
        <v>107</v>
      </c>
      <c r="G46" s="105"/>
      <c r="H46" s="105"/>
      <c r="I46" s="105"/>
      <c r="J46" s="27" t="s">
        <v>69</v>
      </c>
      <c r="K46" s="28" t="s">
        <v>103</v>
      </c>
      <c r="L46" s="29">
        <v>5703000</v>
      </c>
      <c r="M46" s="29">
        <v>4227628</v>
      </c>
      <c r="N46" s="30">
        <v>0</v>
      </c>
      <c r="O46" s="30">
        <v>0</v>
      </c>
      <c r="P46" s="29">
        <v>4227628</v>
      </c>
      <c r="Q46" s="31">
        <v>1475372</v>
      </c>
    </row>
    <row r="47" spans="1:17" s="14" customFormat="1" ht="57.75" customHeight="1">
      <c r="A47" s="104" t="s">
        <v>260</v>
      </c>
      <c r="B47" s="104"/>
      <c r="C47" s="104"/>
      <c r="D47" s="13" t="s">
        <v>50</v>
      </c>
      <c r="E47" s="26" t="s">
        <v>18</v>
      </c>
      <c r="F47" s="105" t="s">
        <v>108</v>
      </c>
      <c r="G47" s="105"/>
      <c r="H47" s="105"/>
      <c r="I47" s="105"/>
      <c r="J47" s="27" t="s">
        <v>109</v>
      </c>
      <c r="K47" s="28" t="s">
        <v>103</v>
      </c>
      <c r="L47" s="29">
        <v>4228600</v>
      </c>
      <c r="M47" s="29">
        <v>4228600</v>
      </c>
      <c r="N47" s="30">
        <v>0</v>
      </c>
      <c r="O47" s="30">
        <v>0</v>
      </c>
      <c r="P47" s="29">
        <v>4228600</v>
      </c>
      <c r="Q47" s="32">
        <v>0</v>
      </c>
    </row>
    <row r="48" spans="1:17" s="14" customFormat="1" ht="306.75" customHeight="1">
      <c r="A48" s="104" t="s">
        <v>261</v>
      </c>
      <c r="B48" s="104"/>
      <c r="C48" s="104"/>
      <c r="D48" s="13" t="s">
        <v>50</v>
      </c>
      <c r="E48" s="26" t="s">
        <v>18</v>
      </c>
      <c r="F48" s="105" t="s">
        <v>108</v>
      </c>
      <c r="G48" s="105"/>
      <c r="H48" s="105"/>
      <c r="I48" s="105"/>
      <c r="J48" s="27" t="s">
        <v>110</v>
      </c>
      <c r="K48" s="28" t="s">
        <v>103</v>
      </c>
      <c r="L48" s="29">
        <v>2915300</v>
      </c>
      <c r="M48" s="29">
        <v>2915300</v>
      </c>
      <c r="N48" s="30">
        <v>0</v>
      </c>
      <c r="O48" s="30">
        <v>0</v>
      </c>
      <c r="P48" s="29">
        <v>2915300</v>
      </c>
      <c r="Q48" s="32">
        <v>0</v>
      </c>
    </row>
    <row r="49" spans="1:17" s="14" customFormat="1" ht="56.25" customHeight="1">
      <c r="A49" s="104" t="s">
        <v>259</v>
      </c>
      <c r="B49" s="104"/>
      <c r="C49" s="104"/>
      <c r="D49" s="13" t="s">
        <v>50</v>
      </c>
      <c r="E49" s="26" t="s">
        <v>18</v>
      </c>
      <c r="F49" s="105" t="s">
        <v>111</v>
      </c>
      <c r="G49" s="105"/>
      <c r="H49" s="105"/>
      <c r="I49" s="105"/>
      <c r="J49" s="27" t="s">
        <v>112</v>
      </c>
      <c r="K49" s="28" t="s">
        <v>103</v>
      </c>
      <c r="L49" s="29">
        <v>23800</v>
      </c>
      <c r="M49" s="29">
        <v>17325</v>
      </c>
      <c r="N49" s="30">
        <v>0</v>
      </c>
      <c r="O49" s="30">
        <v>0</v>
      </c>
      <c r="P49" s="29">
        <v>17325</v>
      </c>
      <c r="Q49" s="31">
        <v>6475</v>
      </c>
    </row>
    <row r="50" spans="1:17" s="14" customFormat="1" ht="66.75" customHeight="1">
      <c r="A50" s="104" t="s">
        <v>113</v>
      </c>
      <c r="B50" s="104"/>
      <c r="C50" s="104"/>
      <c r="D50" s="13" t="s">
        <v>50</v>
      </c>
      <c r="E50" s="26" t="s">
        <v>18</v>
      </c>
      <c r="F50" s="105" t="s">
        <v>114</v>
      </c>
      <c r="G50" s="105"/>
      <c r="H50" s="105"/>
      <c r="I50" s="105"/>
      <c r="J50" s="27" t="s">
        <v>69</v>
      </c>
      <c r="K50" s="28" t="s">
        <v>103</v>
      </c>
      <c r="L50" s="29">
        <v>416104</v>
      </c>
      <c r="M50" s="29">
        <v>300044</v>
      </c>
      <c r="N50" s="30">
        <v>0</v>
      </c>
      <c r="O50" s="30">
        <v>0</v>
      </c>
      <c r="P50" s="29">
        <v>300044</v>
      </c>
      <c r="Q50" s="31">
        <v>116060</v>
      </c>
    </row>
    <row r="51" spans="1:17" s="14" customFormat="1" ht="39.75" customHeight="1">
      <c r="A51" s="104" t="s">
        <v>115</v>
      </c>
      <c r="B51" s="104"/>
      <c r="C51" s="104"/>
      <c r="D51" s="13" t="s">
        <v>50</v>
      </c>
      <c r="E51" s="26" t="s">
        <v>18</v>
      </c>
      <c r="F51" s="105" t="s">
        <v>116</v>
      </c>
      <c r="G51" s="105"/>
      <c r="H51" s="105"/>
      <c r="I51" s="105"/>
      <c r="J51" s="27" t="s">
        <v>69</v>
      </c>
      <c r="K51" s="28" t="s">
        <v>103</v>
      </c>
      <c r="L51" s="29">
        <v>11498469</v>
      </c>
      <c r="M51" s="29">
        <v>8337064.08</v>
      </c>
      <c r="N51" s="30">
        <v>0</v>
      </c>
      <c r="O51" s="30">
        <v>0</v>
      </c>
      <c r="P51" s="29">
        <v>8337064.08</v>
      </c>
      <c r="Q51" s="31">
        <v>3161404.92</v>
      </c>
    </row>
    <row r="52" spans="1:17" ht="11.25" customHeight="1">
      <c r="A52" s="106" t="s">
        <v>7</v>
      </c>
      <c r="B52" s="106"/>
      <c r="C52" s="106"/>
      <c r="D52" s="35"/>
      <c r="E52" s="107"/>
      <c r="F52" s="107"/>
      <c r="G52" s="107"/>
      <c r="H52" s="107"/>
      <c r="I52" s="107"/>
      <c r="J52" s="107"/>
      <c r="K52" s="35"/>
      <c r="L52" s="35"/>
      <c r="M52" s="35"/>
      <c r="N52" s="35"/>
      <c r="O52" s="35"/>
      <c r="P52" s="35"/>
      <c r="Q52" s="35" t="s">
        <v>7</v>
      </c>
    </row>
    <row r="53" spans="1:19" ht="12" customHeight="1">
      <c r="A53" s="81" t="s">
        <v>117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2"/>
      <c r="S53" s="3" t="s">
        <v>118</v>
      </c>
    </row>
    <row r="54" spans="1:19" ht="11.25" customHeight="1">
      <c r="A54" s="82"/>
      <c r="B54" s="82"/>
      <c r="C54" s="82"/>
      <c r="D54" s="2"/>
      <c r="E54" s="82"/>
      <c r="F54" s="82"/>
      <c r="G54" s="82"/>
      <c r="H54" s="82"/>
      <c r="I54" s="82"/>
      <c r="J54" s="82"/>
      <c r="K54" s="2"/>
      <c r="L54" s="2"/>
      <c r="M54" s="2"/>
      <c r="N54" s="2"/>
      <c r="O54" s="2"/>
      <c r="P54" s="2"/>
      <c r="Q54" s="2"/>
      <c r="R54" s="2"/>
      <c r="S54" s="2"/>
    </row>
    <row r="55" spans="1:19" ht="11.25" customHeight="1">
      <c r="A55" s="88" t="s">
        <v>29</v>
      </c>
      <c r="B55" s="88"/>
      <c r="C55" s="88"/>
      <c r="D55" s="92" t="s">
        <v>30</v>
      </c>
      <c r="E55" s="94" t="s">
        <v>119</v>
      </c>
      <c r="F55" s="94"/>
      <c r="G55" s="94"/>
      <c r="H55" s="94"/>
      <c r="I55" s="94"/>
      <c r="J55" s="94"/>
      <c r="K55" s="94"/>
      <c r="L55" s="92" t="s">
        <v>32</v>
      </c>
      <c r="M55" s="92" t="s">
        <v>120</v>
      </c>
      <c r="N55" s="97" t="s">
        <v>33</v>
      </c>
      <c r="O55" s="97"/>
      <c r="P55" s="97"/>
      <c r="Q55" s="97"/>
      <c r="R55" s="92" t="s">
        <v>121</v>
      </c>
      <c r="S55" s="92"/>
    </row>
    <row r="56" spans="1:19" ht="32.25" customHeight="1">
      <c r="A56" s="89"/>
      <c r="B56" s="90"/>
      <c r="C56" s="91"/>
      <c r="D56" s="93"/>
      <c r="E56" s="95"/>
      <c r="F56" s="96"/>
      <c r="G56" s="96"/>
      <c r="H56" s="96"/>
      <c r="I56" s="96"/>
      <c r="J56" s="96"/>
      <c r="K56" s="96"/>
      <c r="L56" s="93"/>
      <c r="M56" s="93"/>
      <c r="N56" s="11" t="s">
        <v>35</v>
      </c>
      <c r="O56" s="11" t="s">
        <v>36</v>
      </c>
      <c r="P56" s="11" t="s">
        <v>37</v>
      </c>
      <c r="Q56" s="11" t="s">
        <v>38</v>
      </c>
      <c r="R56" s="11" t="s">
        <v>122</v>
      </c>
      <c r="S56" s="11" t="s">
        <v>123</v>
      </c>
    </row>
    <row r="57" spans="1:19" ht="11.25" customHeight="1">
      <c r="A57" s="98" t="s">
        <v>40</v>
      </c>
      <c r="B57" s="98"/>
      <c r="C57" s="98"/>
      <c r="D57" s="13" t="s">
        <v>41</v>
      </c>
      <c r="E57" s="99" t="s">
        <v>42</v>
      </c>
      <c r="F57" s="99"/>
      <c r="G57" s="99"/>
      <c r="H57" s="99"/>
      <c r="I57" s="99"/>
      <c r="J57" s="99"/>
      <c r="K57" s="99"/>
      <c r="L57" s="13" t="s">
        <v>43</v>
      </c>
      <c r="M57" s="13" t="s">
        <v>44</v>
      </c>
      <c r="N57" s="13" t="s">
        <v>45</v>
      </c>
      <c r="O57" s="13" t="s">
        <v>46</v>
      </c>
      <c r="P57" s="13" t="s">
        <v>47</v>
      </c>
      <c r="Q57" s="13" t="s">
        <v>48</v>
      </c>
      <c r="R57" s="13" t="s">
        <v>124</v>
      </c>
      <c r="S57" s="13" t="s">
        <v>125</v>
      </c>
    </row>
    <row r="58" spans="1:19" s="14" customFormat="1" ht="12" customHeight="1">
      <c r="A58" s="100" t="s">
        <v>126</v>
      </c>
      <c r="B58" s="100"/>
      <c r="C58" s="100"/>
      <c r="D58" s="15" t="s">
        <v>127</v>
      </c>
      <c r="E58" s="101" t="s">
        <v>51</v>
      </c>
      <c r="F58" s="101"/>
      <c r="G58" s="101"/>
      <c r="H58" s="101"/>
      <c r="I58" s="101"/>
      <c r="J58" s="101"/>
      <c r="K58" s="101"/>
      <c r="L58" s="17">
        <v>31894501.1</v>
      </c>
      <c r="M58" s="17">
        <f>L58</f>
        <v>31894501.1</v>
      </c>
      <c r="N58" s="17">
        <v>23636585.94</v>
      </c>
      <c r="O58" s="18">
        <v>0</v>
      </c>
      <c r="P58" s="18">
        <v>0</v>
      </c>
      <c r="Q58" s="17">
        <v>23636585.94</v>
      </c>
      <c r="R58" s="17">
        <v>8257915.16</v>
      </c>
      <c r="S58" s="36">
        <f>M58-Q58</f>
        <v>8257915.16</v>
      </c>
    </row>
    <row r="59" spans="1:19" ht="11.25" customHeight="1">
      <c r="A59" s="102" t="s">
        <v>53</v>
      </c>
      <c r="B59" s="102"/>
      <c r="C59" s="102"/>
      <c r="D59" s="37"/>
      <c r="E59" s="21"/>
      <c r="F59" s="22"/>
      <c r="G59" s="103"/>
      <c r="H59" s="103"/>
      <c r="I59" s="103"/>
      <c r="J59" s="103"/>
      <c r="K59" s="23"/>
      <c r="L59" s="24"/>
      <c r="M59" s="24"/>
      <c r="N59" s="24"/>
      <c r="O59" s="24"/>
      <c r="P59" s="24"/>
      <c r="Q59" s="24"/>
      <c r="R59" s="24"/>
      <c r="S59" s="25"/>
    </row>
    <row r="60" spans="1:19" s="14" customFormat="1" ht="21.75" customHeight="1">
      <c r="A60" s="104" t="s">
        <v>128</v>
      </c>
      <c r="B60" s="104"/>
      <c r="C60" s="104"/>
      <c r="D60" s="38" t="s">
        <v>127</v>
      </c>
      <c r="E60" s="26" t="s">
        <v>18</v>
      </c>
      <c r="F60" s="27" t="s">
        <v>129</v>
      </c>
      <c r="G60" s="105" t="s">
        <v>130</v>
      </c>
      <c r="H60" s="105"/>
      <c r="I60" s="105" t="s">
        <v>131</v>
      </c>
      <c r="J60" s="105"/>
      <c r="K60" s="28" t="s">
        <v>132</v>
      </c>
      <c r="L60" s="29">
        <v>31046</v>
      </c>
      <c r="M60" s="29">
        <v>31046</v>
      </c>
      <c r="N60" s="29">
        <v>14348.8</v>
      </c>
      <c r="O60" s="30">
        <v>0</v>
      </c>
      <c r="P60" s="30">
        <v>0</v>
      </c>
      <c r="Q60" s="29">
        <v>14348.8</v>
      </c>
      <c r="R60" s="29">
        <v>16697.2</v>
      </c>
      <c r="S60" s="31">
        <v>16697.2</v>
      </c>
    </row>
    <row r="61" spans="1:19" s="14" customFormat="1" ht="63.75" customHeight="1">
      <c r="A61" s="104" t="s">
        <v>133</v>
      </c>
      <c r="B61" s="104"/>
      <c r="C61" s="104"/>
      <c r="D61" s="38" t="s">
        <v>127</v>
      </c>
      <c r="E61" s="26" t="s">
        <v>18</v>
      </c>
      <c r="F61" s="27" t="s">
        <v>129</v>
      </c>
      <c r="G61" s="105" t="s">
        <v>130</v>
      </c>
      <c r="H61" s="105"/>
      <c r="I61" s="105" t="s">
        <v>131</v>
      </c>
      <c r="J61" s="105"/>
      <c r="K61" s="28" t="s">
        <v>134</v>
      </c>
      <c r="L61" s="29">
        <v>9376</v>
      </c>
      <c r="M61" s="29">
        <v>9376</v>
      </c>
      <c r="N61" s="29">
        <v>3125.35</v>
      </c>
      <c r="O61" s="30">
        <v>0</v>
      </c>
      <c r="P61" s="30">
        <v>0</v>
      </c>
      <c r="Q61" s="29">
        <v>3125.35</v>
      </c>
      <c r="R61" s="29">
        <v>6250.65</v>
      </c>
      <c r="S61" s="31">
        <v>6250.65</v>
      </c>
    </row>
    <row r="62" spans="1:19" s="14" customFormat="1" ht="21.75" customHeight="1">
      <c r="A62" s="104" t="s">
        <v>128</v>
      </c>
      <c r="B62" s="104"/>
      <c r="C62" s="104"/>
      <c r="D62" s="38" t="s">
        <v>127</v>
      </c>
      <c r="E62" s="26" t="s">
        <v>18</v>
      </c>
      <c r="F62" s="27" t="s">
        <v>129</v>
      </c>
      <c r="G62" s="105" t="s">
        <v>130</v>
      </c>
      <c r="H62" s="105"/>
      <c r="I62" s="105" t="s">
        <v>135</v>
      </c>
      <c r="J62" s="105"/>
      <c r="K62" s="28" t="s">
        <v>132</v>
      </c>
      <c r="L62" s="29">
        <v>722000</v>
      </c>
      <c r="M62" s="29">
        <v>722000</v>
      </c>
      <c r="N62" s="29">
        <v>500497.86</v>
      </c>
      <c r="O62" s="30">
        <v>0</v>
      </c>
      <c r="P62" s="30">
        <v>0</v>
      </c>
      <c r="Q62" s="29">
        <v>500497.86</v>
      </c>
      <c r="R62" s="29">
        <v>221502.14</v>
      </c>
      <c r="S62" s="31">
        <v>221502.14</v>
      </c>
    </row>
    <row r="63" spans="1:19" s="14" customFormat="1" ht="42.75" customHeight="1">
      <c r="A63" s="104" t="s">
        <v>136</v>
      </c>
      <c r="B63" s="104"/>
      <c r="C63" s="104"/>
      <c r="D63" s="38" t="s">
        <v>127</v>
      </c>
      <c r="E63" s="26" t="s">
        <v>18</v>
      </c>
      <c r="F63" s="27" t="s">
        <v>129</v>
      </c>
      <c r="G63" s="105" t="s">
        <v>130</v>
      </c>
      <c r="H63" s="105"/>
      <c r="I63" s="105" t="s">
        <v>135</v>
      </c>
      <c r="J63" s="105"/>
      <c r="K63" s="28" t="s">
        <v>137</v>
      </c>
      <c r="L63" s="29">
        <v>7000</v>
      </c>
      <c r="M63" s="29">
        <v>7000</v>
      </c>
      <c r="N63" s="33">
        <v>800</v>
      </c>
      <c r="O63" s="30">
        <v>0</v>
      </c>
      <c r="P63" s="30">
        <v>0</v>
      </c>
      <c r="Q63" s="33">
        <v>800</v>
      </c>
      <c r="R63" s="29">
        <v>6200</v>
      </c>
      <c r="S63" s="31">
        <v>6200</v>
      </c>
    </row>
    <row r="64" spans="1:19" s="14" customFormat="1" ht="63.75" customHeight="1">
      <c r="A64" s="104" t="s">
        <v>133</v>
      </c>
      <c r="B64" s="104"/>
      <c r="C64" s="104"/>
      <c r="D64" s="38" t="s">
        <v>127</v>
      </c>
      <c r="E64" s="26" t="s">
        <v>18</v>
      </c>
      <c r="F64" s="27" t="s">
        <v>129</v>
      </c>
      <c r="G64" s="105" t="s">
        <v>130</v>
      </c>
      <c r="H64" s="105"/>
      <c r="I64" s="105" t="s">
        <v>135</v>
      </c>
      <c r="J64" s="105"/>
      <c r="K64" s="28" t="s">
        <v>134</v>
      </c>
      <c r="L64" s="29">
        <v>218100</v>
      </c>
      <c r="M64" s="29">
        <v>218100</v>
      </c>
      <c r="N64" s="29">
        <v>143751.33</v>
      </c>
      <c r="O64" s="30">
        <v>0</v>
      </c>
      <c r="P64" s="30">
        <v>0</v>
      </c>
      <c r="Q64" s="29">
        <v>143751.33</v>
      </c>
      <c r="R64" s="29">
        <v>74348.67</v>
      </c>
      <c r="S64" s="31">
        <v>74348.67</v>
      </c>
    </row>
    <row r="65" spans="1:19" s="14" customFormat="1" ht="21.75" customHeight="1">
      <c r="A65" s="104" t="s">
        <v>128</v>
      </c>
      <c r="B65" s="104"/>
      <c r="C65" s="104"/>
      <c r="D65" s="38" t="s">
        <v>127</v>
      </c>
      <c r="E65" s="26" t="s">
        <v>18</v>
      </c>
      <c r="F65" s="27" t="s">
        <v>138</v>
      </c>
      <c r="G65" s="105" t="s">
        <v>130</v>
      </c>
      <c r="H65" s="105"/>
      <c r="I65" s="105" t="s">
        <v>139</v>
      </c>
      <c r="J65" s="105"/>
      <c r="K65" s="28" t="s">
        <v>132</v>
      </c>
      <c r="L65" s="29">
        <v>52198</v>
      </c>
      <c r="M65" s="29">
        <v>52198</v>
      </c>
      <c r="N65" s="29">
        <v>7746</v>
      </c>
      <c r="O65" s="30">
        <v>0</v>
      </c>
      <c r="P65" s="30">
        <v>0</v>
      </c>
      <c r="Q65" s="29">
        <v>7746</v>
      </c>
      <c r="R65" s="29">
        <v>44452</v>
      </c>
      <c r="S65" s="31">
        <v>44452</v>
      </c>
    </row>
    <row r="66" spans="1:19" s="14" customFormat="1" ht="63.75" customHeight="1">
      <c r="A66" s="104" t="s">
        <v>133</v>
      </c>
      <c r="B66" s="104"/>
      <c r="C66" s="104"/>
      <c r="D66" s="38" t="s">
        <v>127</v>
      </c>
      <c r="E66" s="26" t="s">
        <v>18</v>
      </c>
      <c r="F66" s="27" t="s">
        <v>138</v>
      </c>
      <c r="G66" s="105" t="s">
        <v>130</v>
      </c>
      <c r="H66" s="105"/>
      <c r="I66" s="105" t="s">
        <v>139</v>
      </c>
      <c r="J66" s="105"/>
      <c r="K66" s="28" t="s">
        <v>134</v>
      </c>
      <c r="L66" s="29">
        <v>15764</v>
      </c>
      <c r="M66" s="29">
        <v>15764</v>
      </c>
      <c r="N66" s="29">
        <v>2742.71</v>
      </c>
      <c r="O66" s="30">
        <v>0</v>
      </c>
      <c r="P66" s="30">
        <v>0</v>
      </c>
      <c r="Q66" s="29">
        <v>2742.71</v>
      </c>
      <c r="R66" s="29">
        <v>13021.29</v>
      </c>
      <c r="S66" s="31">
        <v>13021.29</v>
      </c>
    </row>
    <row r="67" spans="1:19" s="14" customFormat="1" ht="21.75" customHeight="1">
      <c r="A67" s="104" t="s">
        <v>128</v>
      </c>
      <c r="B67" s="104"/>
      <c r="C67" s="104"/>
      <c r="D67" s="38" t="s">
        <v>127</v>
      </c>
      <c r="E67" s="26" t="s">
        <v>18</v>
      </c>
      <c r="F67" s="27" t="s">
        <v>138</v>
      </c>
      <c r="G67" s="105" t="s">
        <v>130</v>
      </c>
      <c r="H67" s="105"/>
      <c r="I67" s="105" t="s">
        <v>140</v>
      </c>
      <c r="J67" s="105"/>
      <c r="K67" s="28" t="s">
        <v>132</v>
      </c>
      <c r="L67" s="29">
        <v>47414</v>
      </c>
      <c r="M67" s="29">
        <v>47414</v>
      </c>
      <c r="N67" s="29">
        <v>35535.96</v>
      </c>
      <c r="O67" s="30">
        <v>0</v>
      </c>
      <c r="P67" s="30">
        <v>0</v>
      </c>
      <c r="Q67" s="29">
        <v>35535.96</v>
      </c>
      <c r="R67" s="29">
        <v>11878.04</v>
      </c>
      <c r="S67" s="31">
        <v>11878.04</v>
      </c>
    </row>
    <row r="68" spans="1:19" s="14" customFormat="1" ht="63.75" customHeight="1">
      <c r="A68" s="104" t="s">
        <v>133</v>
      </c>
      <c r="B68" s="104"/>
      <c r="C68" s="104"/>
      <c r="D68" s="38" t="s">
        <v>127</v>
      </c>
      <c r="E68" s="26" t="s">
        <v>18</v>
      </c>
      <c r="F68" s="27" t="s">
        <v>138</v>
      </c>
      <c r="G68" s="105" t="s">
        <v>130</v>
      </c>
      <c r="H68" s="105"/>
      <c r="I68" s="105" t="s">
        <v>140</v>
      </c>
      <c r="J68" s="105"/>
      <c r="K68" s="28" t="s">
        <v>134</v>
      </c>
      <c r="L68" s="29">
        <v>14317</v>
      </c>
      <c r="M68" s="29">
        <v>14317</v>
      </c>
      <c r="N68" s="29">
        <v>14298.22</v>
      </c>
      <c r="O68" s="30">
        <v>0</v>
      </c>
      <c r="P68" s="30">
        <v>0</v>
      </c>
      <c r="Q68" s="29">
        <v>14298.22</v>
      </c>
      <c r="R68" s="33">
        <v>18.78</v>
      </c>
      <c r="S68" s="34">
        <v>18.78</v>
      </c>
    </row>
    <row r="69" spans="1:19" s="14" customFormat="1" ht="21.75" customHeight="1">
      <c r="A69" s="104" t="s">
        <v>128</v>
      </c>
      <c r="B69" s="104"/>
      <c r="C69" s="104"/>
      <c r="D69" s="38" t="s">
        <v>127</v>
      </c>
      <c r="E69" s="26" t="s">
        <v>18</v>
      </c>
      <c r="F69" s="27" t="s">
        <v>138</v>
      </c>
      <c r="G69" s="105" t="s">
        <v>130</v>
      </c>
      <c r="H69" s="105"/>
      <c r="I69" s="105" t="s">
        <v>131</v>
      </c>
      <c r="J69" s="105"/>
      <c r="K69" s="28" t="s">
        <v>132</v>
      </c>
      <c r="L69" s="29">
        <v>131627</v>
      </c>
      <c r="M69" s="29">
        <v>131627</v>
      </c>
      <c r="N69" s="29">
        <v>42169.46</v>
      </c>
      <c r="O69" s="30">
        <v>0</v>
      </c>
      <c r="P69" s="30">
        <v>0</v>
      </c>
      <c r="Q69" s="29">
        <v>42169.46</v>
      </c>
      <c r="R69" s="29">
        <v>89457.54</v>
      </c>
      <c r="S69" s="31">
        <v>89457.54</v>
      </c>
    </row>
    <row r="70" spans="1:19" s="14" customFormat="1" ht="63.75" customHeight="1">
      <c r="A70" s="104" t="s">
        <v>133</v>
      </c>
      <c r="B70" s="104"/>
      <c r="C70" s="104"/>
      <c r="D70" s="38" t="s">
        <v>127</v>
      </c>
      <c r="E70" s="26" t="s">
        <v>18</v>
      </c>
      <c r="F70" s="27" t="s">
        <v>138</v>
      </c>
      <c r="G70" s="105" t="s">
        <v>130</v>
      </c>
      <c r="H70" s="105"/>
      <c r="I70" s="105" t="s">
        <v>131</v>
      </c>
      <c r="J70" s="105"/>
      <c r="K70" s="28" t="s">
        <v>134</v>
      </c>
      <c r="L70" s="29">
        <v>39751</v>
      </c>
      <c r="M70" s="29">
        <v>39751</v>
      </c>
      <c r="N70" s="29">
        <v>8718.51</v>
      </c>
      <c r="O70" s="30">
        <v>0</v>
      </c>
      <c r="P70" s="30">
        <v>0</v>
      </c>
      <c r="Q70" s="29">
        <v>8718.51</v>
      </c>
      <c r="R70" s="29">
        <v>31032.49</v>
      </c>
      <c r="S70" s="31">
        <v>31032.49</v>
      </c>
    </row>
    <row r="71" spans="1:19" s="14" customFormat="1" ht="21.75" customHeight="1">
      <c r="A71" s="104" t="s">
        <v>128</v>
      </c>
      <c r="B71" s="104"/>
      <c r="C71" s="104"/>
      <c r="D71" s="38" t="s">
        <v>127</v>
      </c>
      <c r="E71" s="26" t="s">
        <v>18</v>
      </c>
      <c r="F71" s="27" t="s">
        <v>138</v>
      </c>
      <c r="G71" s="105" t="s">
        <v>130</v>
      </c>
      <c r="H71" s="105"/>
      <c r="I71" s="105" t="s">
        <v>141</v>
      </c>
      <c r="J71" s="105"/>
      <c r="K71" s="28" t="s">
        <v>132</v>
      </c>
      <c r="L71" s="29">
        <v>3020250</v>
      </c>
      <c r="M71" s="29">
        <v>3020250</v>
      </c>
      <c r="N71" s="29">
        <v>1820188.45</v>
      </c>
      <c r="O71" s="30">
        <v>0</v>
      </c>
      <c r="P71" s="30">
        <v>0</v>
      </c>
      <c r="Q71" s="29">
        <v>1820188.45</v>
      </c>
      <c r="R71" s="29">
        <v>1200061.55</v>
      </c>
      <c r="S71" s="31">
        <v>1200061.55</v>
      </c>
    </row>
    <row r="72" spans="1:19" s="14" customFormat="1" ht="42.75" customHeight="1">
      <c r="A72" s="104" t="s">
        <v>136</v>
      </c>
      <c r="B72" s="104"/>
      <c r="C72" s="104"/>
      <c r="D72" s="38" t="s">
        <v>127</v>
      </c>
      <c r="E72" s="26" t="s">
        <v>18</v>
      </c>
      <c r="F72" s="27" t="s">
        <v>138</v>
      </c>
      <c r="G72" s="105" t="s">
        <v>130</v>
      </c>
      <c r="H72" s="105"/>
      <c r="I72" s="105" t="s">
        <v>141</v>
      </c>
      <c r="J72" s="105"/>
      <c r="K72" s="28" t="s">
        <v>137</v>
      </c>
      <c r="L72" s="29">
        <v>17000</v>
      </c>
      <c r="M72" s="29">
        <v>17000</v>
      </c>
      <c r="N72" s="29">
        <v>8919.8</v>
      </c>
      <c r="O72" s="30">
        <v>0</v>
      </c>
      <c r="P72" s="30">
        <v>0</v>
      </c>
      <c r="Q72" s="29">
        <v>8919.8</v>
      </c>
      <c r="R72" s="29">
        <v>8080.2</v>
      </c>
      <c r="S72" s="31">
        <v>8080.2</v>
      </c>
    </row>
    <row r="73" spans="1:19" s="14" customFormat="1" ht="63.75" customHeight="1">
      <c r="A73" s="104" t="s">
        <v>133</v>
      </c>
      <c r="B73" s="104"/>
      <c r="C73" s="104"/>
      <c r="D73" s="38" t="s">
        <v>127</v>
      </c>
      <c r="E73" s="26" t="s">
        <v>18</v>
      </c>
      <c r="F73" s="27" t="s">
        <v>138</v>
      </c>
      <c r="G73" s="105" t="s">
        <v>130</v>
      </c>
      <c r="H73" s="105"/>
      <c r="I73" s="105" t="s">
        <v>141</v>
      </c>
      <c r="J73" s="105"/>
      <c r="K73" s="28" t="s">
        <v>134</v>
      </c>
      <c r="L73" s="29">
        <v>906070</v>
      </c>
      <c r="M73" s="29">
        <v>906070</v>
      </c>
      <c r="N73" s="29">
        <v>517971.58</v>
      </c>
      <c r="O73" s="30">
        <v>0</v>
      </c>
      <c r="P73" s="30">
        <v>0</v>
      </c>
      <c r="Q73" s="29">
        <v>517971.58</v>
      </c>
      <c r="R73" s="29">
        <v>388098.42</v>
      </c>
      <c r="S73" s="31">
        <v>388098.42</v>
      </c>
    </row>
    <row r="74" spans="1:19" s="14" customFormat="1" ht="24.75" customHeight="1">
      <c r="A74" s="104" t="s">
        <v>142</v>
      </c>
      <c r="B74" s="104"/>
      <c r="C74" s="104"/>
      <c r="D74" s="38" t="s">
        <v>127</v>
      </c>
      <c r="E74" s="26" t="s">
        <v>18</v>
      </c>
      <c r="F74" s="27" t="s">
        <v>138</v>
      </c>
      <c r="G74" s="105" t="s">
        <v>130</v>
      </c>
      <c r="H74" s="105"/>
      <c r="I74" s="105" t="s">
        <v>141</v>
      </c>
      <c r="J74" s="105"/>
      <c r="K74" s="28" t="s">
        <v>143</v>
      </c>
      <c r="L74" s="29">
        <v>682101.82</v>
      </c>
      <c r="M74" s="29">
        <v>682101.82</v>
      </c>
      <c r="N74" s="29">
        <v>480649.41</v>
      </c>
      <c r="O74" s="30">
        <v>0</v>
      </c>
      <c r="P74" s="30">
        <v>0</v>
      </c>
      <c r="Q74" s="29">
        <v>480649.41</v>
      </c>
      <c r="R74" s="29">
        <v>201452.41</v>
      </c>
      <c r="S74" s="31">
        <v>201452.41</v>
      </c>
    </row>
    <row r="75" spans="1:19" s="14" customFormat="1" ht="11.25" customHeight="1">
      <c r="A75" s="104" t="s">
        <v>144</v>
      </c>
      <c r="B75" s="104"/>
      <c r="C75" s="104"/>
      <c r="D75" s="38" t="s">
        <v>127</v>
      </c>
      <c r="E75" s="26" t="s">
        <v>18</v>
      </c>
      <c r="F75" s="27" t="s">
        <v>138</v>
      </c>
      <c r="G75" s="105" t="s">
        <v>130</v>
      </c>
      <c r="H75" s="105"/>
      <c r="I75" s="105" t="s">
        <v>141</v>
      </c>
      <c r="J75" s="105"/>
      <c r="K75" s="28" t="s">
        <v>145</v>
      </c>
      <c r="L75" s="29">
        <v>320000</v>
      </c>
      <c r="M75" s="29">
        <v>320000</v>
      </c>
      <c r="N75" s="29">
        <v>189048.42</v>
      </c>
      <c r="O75" s="30">
        <v>0</v>
      </c>
      <c r="P75" s="30">
        <v>0</v>
      </c>
      <c r="Q75" s="29">
        <v>189048.42</v>
      </c>
      <c r="R75" s="29">
        <v>130951.58</v>
      </c>
      <c r="S75" s="31">
        <v>130951.58</v>
      </c>
    </row>
    <row r="76" spans="1:19" s="14" customFormat="1" ht="42.75" customHeight="1">
      <c r="A76" s="104" t="s">
        <v>146</v>
      </c>
      <c r="B76" s="104"/>
      <c r="C76" s="104"/>
      <c r="D76" s="38" t="s">
        <v>127</v>
      </c>
      <c r="E76" s="26" t="s">
        <v>18</v>
      </c>
      <c r="F76" s="27" t="s">
        <v>138</v>
      </c>
      <c r="G76" s="105" t="s">
        <v>130</v>
      </c>
      <c r="H76" s="105"/>
      <c r="I76" s="105" t="s">
        <v>141</v>
      </c>
      <c r="J76" s="105"/>
      <c r="K76" s="28" t="s">
        <v>147</v>
      </c>
      <c r="L76" s="29">
        <v>1000</v>
      </c>
      <c r="M76" s="29">
        <v>1000</v>
      </c>
      <c r="N76" s="30">
        <v>0</v>
      </c>
      <c r="O76" s="30">
        <v>0</v>
      </c>
      <c r="P76" s="30">
        <v>0</v>
      </c>
      <c r="Q76" s="30">
        <v>0</v>
      </c>
      <c r="R76" s="29">
        <v>1000</v>
      </c>
      <c r="S76" s="31">
        <v>1000</v>
      </c>
    </row>
    <row r="77" spans="1:19" s="14" customFormat="1" ht="11.25" customHeight="1">
      <c r="A77" s="104" t="s">
        <v>148</v>
      </c>
      <c r="B77" s="104"/>
      <c r="C77" s="104"/>
      <c r="D77" s="38" t="s">
        <v>127</v>
      </c>
      <c r="E77" s="26" t="s">
        <v>18</v>
      </c>
      <c r="F77" s="27" t="s">
        <v>138</v>
      </c>
      <c r="G77" s="105" t="s">
        <v>130</v>
      </c>
      <c r="H77" s="105"/>
      <c r="I77" s="105" t="s">
        <v>141</v>
      </c>
      <c r="J77" s="105"/>
      <c r="K77" s="28" t="s">
        <v>149</v>
      </c>
      <c r="L77" s="29">
        <v>1000</v>
      </c>
      <c r="M77" s="29">
        <v>1000</v>
      </c>
      <c r="N77" s="30">
        <v>0</v>
      </c>
      <c r="O77" s="30">
        <v>0</v>
      </c>
      <c r="P77" s="30">
        <v>0</v>
      </c>
      <c r="Q77" s="30">
        <v>0</v>
      </c>
      <c r="R77" s="29">
        <v>1000</v>
      </c>
      <c r="S77" s="31">
        <v>1000</v>
      </c>
    </row>
    <row r="78" spans="1:19" s="14" customFormat="1" ht="11.25" customHeight="1">
      <c r="A78" s="104" t="s">
        <v>150</v>
      </c>
      <c r="B78" s="104"/>
      <c r="C78" s="104"/>
      <c r="D78" s="38" t="s">
        <v>127</v>
      </c>
      <c r="E78" s="26" t="s">
        <v>18</v>
      </c>
      <c r="F78" s="27" t="s">
        <v>138</v>
      </c>
      <c r="G78" s="105" t="s">
        <v>130</v>
      </c>
      <c r="H78" s="105"/>
      <c r="I78" s="105" t="s">
        <v>141</v>
      </c>
      <c r="J78" s="105"/>
      <c r="K78" s="28" t="s">
        <v>151</v>
      </c>
      <c r="L78" s="29">
        <v>250402.06</v>
      </c>
      <c r="M78" s="29">
        <v>250402.06</v>
      </c>
      <c r="N78" s="29">
        <v>250402.06</v>
      </c>
      <c r="O78" s="30">
        <v>0</v>
      </c>
      <c r="P78" s="30">
        <v>0</v>
      </c>
      <c r="Q78" s="29">
        <v>250402.06</v>
      </c>
      <c r="R78" s="30">
        <v>0</v>
      </c>
      <c r="S78" s="32">
        <v>0</v>
      </c>
    </row>
    <row r="79" spans="1:19" s="14" customFormat="1" ht="21.75" customHeight="1">
      <c r="A79" s="104" t="s">
        <v>128</v>
      </c>
      <c r="B79" s="104"/>
      <c r="C79" s="104"/>
      <c r="D79" s="38" t="s">
        <v>127</v>
      </c>
      <c r="E79" s="26" t="s">
        <v>18</v>
      </c>
      <c r="F79" s="27" t="s">
        <v>138</v>
      </c>
      <c r="G79" s="105" t="s">
        <v>130</v>
      </c>
      <c r="H79" s="105"/>
      <c r="I79" s="105" t="s">
        <v>152</v>
      </c>
      <c r="J79" s="105"/>
      <c r="K79" s="28" t="s">
        <v>132</v>
      </c>
      <c r="L79" s="29">
        <v>815250</v>
      </c>
      <c r="M79" s="29">
        <v>815250</v>
      </c>
      <c r="N79" s="29">
        <v>479489.18</v>
      </c>
      <c r="O79" s="30">
        <v>0</v>
      </c>
      <c r="P79" s="30">
        <v>0</v>
      </c>
      <c r="Q79" s="29">
        <v>479489.18</v>
      </c>
      <c r="R79" s="29">
        <v>335760.82</v>
      </c>
      <c r="S79" s="31">
        <v>335760.82</v>
      </c>
    </row>
    <row r="80" spans="1:19" s="14" customFormat="1" ht="63.75" customHeight="1">
      <c r="A80" s="104" t="s">
        <v>133</v>
      </c>
      <c r="B80" s="104"/>
      <c r="C80" s="104"/>
      <c r="D80" s="38" t="s">
        <v>127</v>
      </c>
      <c r="E80" s="26" t="s">
        <v>18</v>
      </c>
      <c r="F80" s="27" t="s">
        <v>138</v>
      </c>
      <c r="G80" s="105" t="s">
        <v>130</v>
      </c>
      <c r="H80" s="105"/>
      <c r="I80" s="105" t="s">
        <v>152</v>
      </c>
      <c r="J80" s="105"/>
      <c r="K80" s="28" t="s">
        <v>134</v>
      </c>
      <c r="L80" s="29">
        <v>244990</v>
      </c>
      <c r="M80" s="29">
        <v>244990</v>
      </c>
      <c r="N80" s="29">
        <v>129061.25</v>
      </c>
      <c r="O80" s="30">
        <v>0</v>
      </c>
      <c r="P80" s="30">
        <v>0</v>
      </c>
      <c r="Q80" s="29">
        <v>129061.25</v>
      </c>
      <c r="R80" s="29">
        <v>115928.75</v>
      </c>
      <c r="S80" s="31">
        <v>115928.75</v>
      </c>
    </row>
    <row r="81" spans="1:19" s="14" customFormat="1" ht="11.25" customHeight="1">
      <c r="A81" s="104" t="s">
        <v>153</v>
      </c>
      <c r="B81" s="104"/>
      <c r="C81" s="104"/>
      <c r="D81" s="38" t="s">
        <v>127</v>
      </c>
      <c r="E81" s="26" t="s">
        <v>18</v>
      </c>
      <c r="F81" s="27" t="s">
        <v>154</v>
      </c>
      <c r="G81" s="105" t="s">
        <v>130</v>
      </c>
      <c r="H81" s="105"/>
      <c r="I81" s="105" t="s">
        <v>155</v>
      </c>
      <c r="J81" s="105"/>
      <c r="K81" s="28" t="s">
        <v>156</v>
      </c>
      <c r="L81" s="29">
        <v>50000</v>
      </c>
      <c r="M81" s="29">
        <v>50000</v>
      </c>
      <c r="N81" s="30">
        <v>0</v>
      </c>
      <c r="O81" s="30">
        <v>0</v>
      </c>
      <c r="P81" s="30">
        <v>0</v>
      </c>
      <c r="Q81" s="30">
        <v>0</v>
      </c>
      <c r="R81" s="29">
        <v>50000</v>
      </c>
      <c r="S81" s="31">
        <v>50000</v>
      </c>
    </row>
    <row r="82" spans="1:19" s="14" customFormat="1" ht="24" customHeight="1">
      <c r="A82" s="104" t="s">
        <v>142</v>
      </c>
      <c r="B82" s="104"/>
      <c r="C82" s="104"/>
      <c r="D82" s="38" t="s">
        <v>127</v>
      </c>
      <c r="E82" s="26" t="s">
        <v>18</v>
      </c>
      <c r="F82" s="27" t="s">
        <v>157</v>
      </c>
      <c r="G82" s="105" t="s">
        <v>130</v>
      </c>
      <c r="H82" s="105"/>
      <c r="I82" s="105" t="s">
        <v>158</v>
      </c>
      <c r="J82" s="105"/>
      <c r="K82" s="28" t="s">
        <v>143</v>
      </c>
      <c r="L82" s="29">
        <v>23800</v>
      </c>
      <c r="M82" s="29">
        <v>23800</v>
      </c>
      <c r="N82" s="29">
        <v>7250</v>
      </c>
      <c r="O82" s="30">
        <v>0</v>
      </c>
      <c r="P82" s="30">
        <v>0</v>
      </c>
      <c r="Q82" s="29">
        <v>7250</v>
      </c>
      <c r="R82" s="29">
        <v>16550</v>
      </c>
      <c r="S82" s="31">
        <v>16550</v>
      </c>
    </row>
    <row r="83" spans="1:19" s="14" customFormat="1" ht="11.25" customHeight="1">
      <c r="A83" s="104" t="s">
        <v>150</v>
      </c>
      <c r="B83" s="104"/>
      <c r="C83" s="104"/>
      <c r="D83" s="38" t="s">
        <v>127</v>
      </c>
      <c r="E83" s="26" t="s">
        <v>18</v>
      </c>
      <c r="F83" s="27" t="s">
        <v>157</v>
      </c>
      <c r="G83" s="105" t="s">
        <v>130</v>
      </c>
      <c r="H83" s="105"/>
      <c r="I83" s="105" t="s">
        <v>159</v>
      </c>
      <c r="J83" s="105"/>
      <c r="K83" s="28" t="s">
        <v>151</v>
      </c>
      <c r="L83" s="29">
        <v>4149</v>
      </c>
      <c r="M83" s="29">
        <v>4149</v>
      </c>
      <c r="N83" s="29">
        <v>4149</v>
      </c>
      <c r="O83" s="30">
        <v>0</v>
      </c>
      <c r="P83" s="30">
        <v>0</v>
      </c>
      <c r="Q83" s="29">
        <v>4149</v>
      </c>
      <c r="R83" s="30">
        <v>0</v>
      </c>
      <c r="S83" s="32">
        <v>0</v>
      </c>
    </row>
    <row r="84" spans="1:19" s="14" customFormat="1" ht="26.25" customHeight="1">
      <c r="A84" s="104" t="s">
        <v>142</v>
      </c>
      <c r="B84" s="104"/>
      <c r="C84" s="104"/>
      <c r="D84" s="38" t="s">
        <v>127</v>
      </c>
      <c r="E84" s="26" t="s">
        <v>18</v>
      </c>
      <c r="F84" s="27" t="s">
        <v>157</v>
      </c>
      <c r="G84" s="105" t="s">
        <v>130</v>
      </c>
      <c r="H84" s="105"/>
      <c r="I84" s="105" t="s">
        <v>160</v>
      </c>
      <c r="J84" s="105"/>
      <c r="K84" s="28" t="s">
        <v>143</v>
      </c>
      <c r="L84" s="29">
        <v>279328.55</v>
      </c>
      <c r="M84" s="29">
        <v>279328.55</v>
      </c>
      <c r="N84" s="29">
        <v>123310.88</v>
      </c>
      <c r="O84" s="30">
        <v>0</v>
      </c>
      <c r="P84" s="30">
        <v>0</v>
      </c>
      <c r="Q84" s="29">
        <v>123310.88</v>
      </c>
      <c r="R84" s="29">
        <v>156017.67</v>
      </c>
      <c r="S84" s="31">
        <v>156017.67</v>
      </c>
    </row>
    <row r="85" spans="1:19" s="14" customFormat="1" ht="11.25" customHeight="1">
      <c r="A85" s="104" t="s">
        <v>144</v>
      </c>
      <c r="B85" s="104"/>
      <c r="C85" s="104"/>
      <c r="D85" s="38" t="s">
        <v>127</v>
      </c>
      <c r="E85" s="26" t="s">
        <v>18</v>
      </c>
      <c r="F85" s="27" t="s">
        <v>157</v>
      </c>
      <c r="G85" s="105" t="s">
        <v>130</v>
      </c>
      <c r="H85" s="105"/>
      <c r="I85" s="105" t="s">
        <v>160</v>
      </c>
      <c r="J85" s="105"/>
      <c r="K85" s="28" t="s">
        <v>145</v>
      </c>
      <c r="L85" s="29">
        <v>936301.38</v>
      </c>
      <c r="M85" s="29">
        <v>936301.38</v>
      </c>
      <c r="N85" s="29">
        <v>564816.11</v>
      </c>
      <c r="O85" s="30">
        <v>0</v>
      </c>
      <c r="P85" s="30">
        <v>0</v>
      </c>
      <c r="Q85" s="29">
        <v>564816.11</v>
      </c>
      <c r="R85" s="29">
        <v>371485.27</v>
      </c>
      <c r="S85" s="31">
        <v>371485.27</v>
      </c>
    </row>
    <row r="86" spans="1:19" s="14" customFormat="1" ht="11.25" customHeight="1">
      <c r="A86" s="104" t="s">
        <v>161</v>
      </c>
      <c r="B86" s="104"/>
      <c r="C86" s="104"/>
      <c r="D86" s="38" t="s">
        <v>127</v>
      </c>
      <c r="E86" s="26" t="s">
        <v>18</v>
      </c>
      <c r="F86" s="27" t="s">
        <v>157</v>
      </c>
      <c r="G86" s="105" t="s">
        <v>130</v>
      </c>
      <c r="H86" s="105"/>
      <c r="I86" s="105" t="s">
        <v>162</v>
      </c>
      <c r="J86" s="105"/>
      <c r="K86" s="28" t="s">
        <v>163</v>
      </c>
      <c r="L86" s="29">
        <v>19800</v>
      </c>
      <c r="M86" s="29">
        <v>19800</v>
      </c>
      <c r="N86" s="30">
        <v>0</v>
      </c>
      <c r="O86" s="30">
        <v>0</v>
      </c>
      <c r="P86" s="30">
        <v>0</v>
      </c>
      <c r="Q86" s="30">
        <v>0</v>
      </c>
      <c r="R86" s="29">
        <v>19800</v>
      </c>
      <c r="S86" s="31">
        <v>19800</v>
      </c>
    </row>
    <row r="87" spans="1:19" s="14" customFormat="1" ht="21.75" customHeight="1">
      <c r="A87" s="104" t="s">
        <v>128</v>
      </c>
      <c r="B87" s="104"/>
      <c r="C87" s="104"/>
      <c r="D87" s="38" t="s">
        <v>127</v>
      </c>
      <c r="E87" s="26" t="s">
        <v>18</v>
      </c>
      <c r="F87" s="27" t="s">
        <v>164</v>
      </c>
      <c r="G87" s="105" t="s">
        <v>165</v>
      </c>
      <c r="H87" s="105"/>
      <c r="I87" s="105" t="s">
        <v>166</v>
      </c>
      <c r="J87" s="105"/>
      <c r="K87" s="28" t="s">
        <v>132</v>
      </c>
      <c r="L87" s="29">
        <v>266688</v>
      </c>
      <c r="M87" s="29">
        <v>266688</v>
      </c>
      <c r="N87" s="29">
        <v>149742.02</v>
      </c>
      <c r="O87" s="30">
        <v>0</v>
      </c>
      <c r="P87" s="30">
        <v>0</v>
      </c>
      <c r="Q87" s="29">
        <v>149742.02</v>
      </c>
      <c r="R87" s="29">
        <v>116945.98</v>
      </c>
      <c r="S87" s="31">
        <v>116945.98</v>
      </c>
    </row>
    <row r="88" spans="1:19" s="14" customFormat="1" ht="63.75" customHeight="1">
      <c r="A88" s="104" t="s">
        <v>133</v>
      </c>
      <c r="B88" s="104"/>
      <c r="C88" s="104"/>
      <c r="D88" s="38" t="s">
        <v>127</v>
      </c>
      <c r="E88" s="26" t="s">
        <v>18</v>
      </c>
      <c r="F88" s="27" t="s">
        <v>164</v>
      </c>
      <c r="G88" s="105" t="s">
        <v>165</v>
      </c>
      <c r="H88" s="105"/>
      <c r="I88" s="105" t="s">
        <v>166</v>
      </c>
      <c r="J88" s="105"/>
      <c r="K88" s="28" t="s">
        <v>134</v>
      </c>
      <c r="L88" s="29">
        <v>79422</v>
      </c>
      <c r="M88" s="29">
        <v>79422</v>
      </c>
      <c r="N88" s="29">
        <v>41172.11</v>
      </c>
      <c r="O88" s="30">
        <v>0</v>
      </c>
      <c r="P88" s="30">
        <v>0</v>
      </c>
      <c r="Q88" s="29">
        <v>41172.11</v>
      </c>
      <c r="R88" s="29">
        <v>38249.89</v>
      </c>
      <c r="S88" s="31">
        <v>38249.89</v>
      </c>
    </row>
    <row r="89" spans="1:19" s="14" customFormat="1" ht="24" customHeight="1">
      <c r="A89" s="104" t="s">
        <v>142</v>
      </c>
      <c r="B89" s="104"/>
      <c r="C89" s="104"/>
      <c r="D89" s="38" t="s">
        <v>127</v>
      </c>
      <c r="E89" s="26" t="s">
        <v>18</v>
      </c>
      <c r="F89" s="27" t="s">
        <v>164</v>
      </c>
      <c r="G89" s="105" t="s">
        <v>165</v>
      </c>
      <c r="H89" s="105"/>
      <c r="I89" s="105" t="s">
        <v>166</v>
      </c>
      <c r="J89" s="105"/>
      <c r="K89" s="28" t="s">
        <v>143</v>
      </c>
      <c r="L89" s="29">
        <v>65834</v>
      </c>
      <c r="M89" s="29">
        <v>65834</v>
      </c>
      <c r="N89" s="29">
        <v>34880</v>
      </c>
      <c r="O89" s="30">
        <v>0</v>
      </c>
      <c r="P89" s="30">
        <v>0</v>
      </c>
      <c r="Q89" s="29">
        <v>34880</v>
      </c>
      <c r="R89" s="29">
        <v>30954</v>
      </c>
      <c r="S89" s="31">
        <v>30954</v>
      </c>
    </row>
    <row r="90" spans="1:19" s="14" customFormat="1" ht="11.25" customHeight="1">
      <c r="A90" s="104" t="s">
        <v>144</v>
      </c>
      <c r="B90" s="104"/>
      <c r="C90" s="104"/>
      <c r="D90" s="38" t="s">
        <v>127</v>
      </c>
      <c r="E90" s="26" t="s">
        <v>18</v>
      </c>
      <c r="F90" s="27" t="s">
        <v>164</v>
      </c>
      <c r="G90" s="105" t="s">
        <v>165</v>
      </c>
      <c r="H90" s="105"/>
      <c r="I90" s="105" t="s">
        <v>166</v>
      </c>
      <c r="J90" s="105"/>
      <c r="K90" s="28" t="s">
        <v>145</v>
      </c>
      <c r="L90" s="29">
        <v>4160</v>
      </c>
      <c r="M90" s="29">
        <v>4160</v>
      </c>
      <c r="N90" s="29">
        <v>3224.98</v>
      </c>
      <c r="O90" s="30">
        <v>0</v>
      </c>
      <c r="P90" s="30">
        <v>0</v>
      </c>
      <c r="Q90" s="29">
        <v>3224.98</v>
      </c>
      <c r="R90" s="33">
        <v>935.02</v>
      </c>
      <c r="S90" s="34">
        <v>935.02</v>
      </c>
    </row>
    <row r="91" spans="1:19" s="14" customFormat="1" ht="25.5" customHeight="1">
      <c r="A91" s="104" t="s">
        <v>142</v>
      </c>
      <c r="B91" s="104"/>
      <c r="C91" s="104"/>
      <c r="D91" s="38" t="s">
        <v>127</v>
      </c>
      <c r="E91" s="26" t="s">
        <v>18</v>
      </c>
      <c r="F91" s="27" t="s">
        <v>167</v>
      </c>
      <c r="G91" s="105" t="s">
        <v>168</v>
      </c>
      <c r="H91" s="105"/>
      <c r="I91" s="105" t="s">
        <v>169</v>
      </c>
      <c r="J91" s="105"/>
      <c r="K91" s="28" t="s">
        <v>143</v>
      </c>
      <c r="L91" s="29">
        <v>16256.45</v>
      </c>
      <c r="M91" s="29">
        <v>16256.45</v>
      </c>
      <c r="N91" s="29">
        <v>4876.94</v>
      </c>
      <c r="O91" s="30">
        <v>0</v>
      </c>
      <c r="P91" s="30">
        <v>0</v>
      </c>
      <c r="Q91" s="29">
        <v>4876.94</v>
      </c>
      <c r="R91" s="29">
        <v>11379.51</v>
      </c>
      <c r="S91" s="31">
        <v>11379.51</v>
      </c>
    </row>
    <row r="92" spans="1:19" s="14" customFormat="1" ht="25.5" customHeight="1">
      <c r="A92" s="104" t="s">
        <v>142</v>
      </c>
      <c r="B92" s="104"/>
      <c r="C92" s="104"/>
      <c r="D92" s="38" t="s">
        <v>127</v>
      </c>
      <c r="E92" s="26" t="s">
        <v>18</v>
      </c>
      <c r="F92" s="27" t="s">
        <v>167</v>
      </c>
      <c r="G92" s="105" t="s">
        <v>168</v>
      </c>
      <c r="H92" s="105"/>
      <c r="I92" s="105" t="s">
        <v>170</v>
      </c>
      <c r="J92" s="105"/>
      <c r="K92" s="28" t="s">
        <v>143</v>
      </c>
      <c r="L92" s="29">
        <v>375789</v>
      </c>
      <c r="M92" s="29">
        <f>L92</f>
        <v>375789</v>
      </c>
      <c r="N92" s="29">
        <v>122096.7</v>
      </c>
      <c r="O92" s="30">
        <v>0</v>
      </c>
      <c r="P92" s="30">
        <v>0</v>
      </c>
      <c r="Q92" s="29">
        <v>122096.7</v>
      </c>
      <c r="R92" s="29">
        <f>M92-N92</f>
        <v>253692.3</v>
      </c>
      <c r="S92" s="31">
        <v>268492.3</v>
      </c>
    </row>
    <row r="93" spans="1:19" s="14" customFormat="1" ht="25.5" customHeight="1">
      <c r="A93" s="104" t="s">
        <v>142</v>
      </c>
      <c r="B93" s="104"/>
      <c r="C93" s="104"/>
      <c r="D93" s="38" t="s">
        <v>127</v>
      </c>
      <c r="E93" s="26" t="s">
        <v>18</v>
      </c>
      <c r="F93" s="27" t="s">
        <v>171</v>
      </c>
      <c r="G93" s="105" t="s">
        <v>172</v>
      </c>
      <c r="H93" s="105"/>
      <c r="I93" s="105" t="s">
        <v>173</v>
      </c>
      <c r="J93" s="105"/>
      <c r="K93" s="28" t="s">
        <v>143</v>
      </c>
      <c r="L93" s="29">
        <v>4000</v>
      </c>
      <c r="M93" s="29">
        <v>4000</v>
      </c>
      <c r="N93" s="30">
        <v>0</v>
      </c>
      <c r="O93" s="30">
        <v>0</v>
      </c>
      <c r="P93" s="30">
        <v>0</v>
      </c>
      <c r="Q93" s="30">
        <v>0</v>
      </c>
      <c r="R93" s="29">
        <v>4000</v>
      </c>
      <c r="S93" s="31">
        <v>4000</v>
      </c>
    </row>
    <row r="94" spans="1:19" s="14" customFormat="1" ht="25.5" customHeight="1">
      <c r="A94" s="104" t="s">
        <v>142</v>
      </c>
      <c r="B94" s="104"/>
      <c r="C94" s="104"/>
      <c r="D94" s="38" t="s">
        <v>127</v>
      </c>
      <c r="E94" s="26" t="s">
        <v>18</v>
      </c>
      <c r="F94" s="27" t="s">
        <v>171</v>
      </c>
      <c r="G94" s="105" t="s">
        <v>172</v>
      </c>
      <c r="H94" s="105"/>
      <c r="I94" s="105" t="s">
        <v>174</v>
      </c>
      <c r="J94" s="105"/>
      <c r="K94" s="28" t="s">
        <v>143</v>
      </c>
      <c r="L94" s="29">
        <v>2000</v>
      </c>
      <c r="M94" s="29">
        <v>2000</v>
      </c>
      <c r="N94" s="30">
        <v>0</v>
      </c>
      <c r="O94" s="30">
        <v>0</v>
      </c>
      <c r="P94" s="30">
        <v>0</v>
      </c>
      <c r="Q94" s="30">
        <v>0</v>
      </c>
      <c r="R94" s="29">
        <v>2000</v>
      </c>
      <c r="S94" s="31">
        <v>2000</v>
      </c>
    </row>
    <row r="95" spans="1:19" s="14" customFormat="1" ht="25.5" customHeight="1">
      <c r="A95" s="104" t="s">
        <v>142</v>
      </c>
      <c r="B95" s="104"/>
      <c r="C95" s="104"/>
      <c r="D95" s="38" t="s">
        <v>127</v>
      </c>
      <c r="E95" s="26" t="s">
        <v>18</v>
      </c>
      <c r="F95" s="27" t="s">
        <v>175</v>
      </c>
      <c r="G95" s="105" t="s">
        <v>176</v>
      </c>
      <c r="H95" s="105"/>
      <c r="I95" s="105" t="s">
        <v>177</v>
      </c>
      <c r="J95" s="105"/>
      <c r="K95" s="28" t="s">
        <v>143</v>
      </c>
      <c r="L95" s="29">
        <v>691269.78</v>
      </c>
      <c r="M95" s="29">
        <v>691269.78</v>
      </c>
      <c r="N95" s="29">
        <v>496055.12</v>
      </c>
      <c r="O95" s="30">
        <v>0</v>
      </c>
      <c r="P95" s="30">
        <v>0</v>
      </c>
      <c r="Q95" s="29">
        <v>496055.12</v>
      </c>
      <c r="R95" s="29">
        <v>195214.66</v>
      </c>
      <c r="S95" s="31">
        <v>195214.66</v>
      </c>
    </row>
    <row r="96" spans="1:19" s="14" customFormat="1" ht="25.5" customHeight="1">
      <c r="A96" s="104" t="s">
        <v>142</v>
      </c>
      <c r="B96" s="104"/>
      <c r="C96" s="104"/>
      <c r="D96" s="38" t="s">
        <v>127</v>
      </c>
      <c r="E96" s="26" t="s">
        <v>18</v>
      </c>
      <c r="F96" s="27" t="s">
        <v>175</v>
      </c>
      <c r="G96" s="105" t="s">
        <v>176</v>
      </c>
      <c r="H96" s="105"/>
      <c r="I96" s="105" t="s">
        <v>178</v>
      </c>
      <c r="J96" s="105"/>
      <c r="K96" s="28" t="s">
        <v>143</v>
      </c>
      <c r="L96" s="29">
        <v>146200</v>
      </c>
      <c r="M96" s="29">
        <v>146200</v>
      </c>
      <c r="N96" s="29">
        <v>104094.4</v>
      </c>
      <c r="O96" s="30">
        <v>0</v>
      </c>
      <c r="P96" s="30">
        <v>0</v>
      </c>
      <c r="Q96" s="29">
        <v>104094.4</v>
      </c>
      <c r="R96" s="29">
        <v>42105.6</v>
      </c>
      <c r="S96" s="31">
        <v>42105.6</v>
      </c>
    </row>
    <row r="97" spans="1:19" s="14" customFormat="1" ht="25.5" customHeight="1">
      <c r="A97" s="104" t="s">
        <v>142</v>
      </c>
      <c r="B97" s="104"/>
      <c r="C97" s="104"/>
      <c r="D97" s="38" t="s">
        <v>127</v>
      </c>
      <c r="E97" s="26" t="s">
        <v>18</v>
      </c>
      <c r="F97" s="27" t="s">
        <v>175</v>
      </c>
      <c r="G97" s="105" t="s">
        <v>176</v>
      </c>
      <c r="H97" s="105"/>
      <c r="I97" s="105" t="s">
        <v>179</v>
      </c>
      <c r="J97" s="105"/>
      <c r="K97" s="28" t="s">
        <v>143</v>
      </c>
      <c r="L97" s="29">
        <v>50000</v>
      </c>
      <c r="M97" s="29">
        <v>50000</v>
      </c>
      <c r="N97" s="29">
        <v>50000</v>
      </c>
      <c r="O97" s="30">
        <v>0</v>
      </c>
      <c r="P97" s="30">
        <v>0</v>
      </c>
      <c r="Q97" s="29">
        <v>50000</v>
      </c>
      <c r="R97" s="30">
        <v>0</v>
      </c>
      <c r="S97" s="32">
        <v>0</v>
      </c>
    </row>
    <row r="98" spans="1:19" s="14" customFormat="1" ht="25.5" customHeight="1">
      <c r="A98" s="104" t="s">
        <v>142</v>
      </c>
      <c r="B98" s="104"/>
      <c r="C98" s="104"/>
      <c r="D98" s="38" t="s">
        <v>127</v>
      </c>
      <c r="E98" s="26" t="s">
        <v>18</v>
      </c>
      <c r="F98" s="27" t="s">
        <v>175</v>
      </c>
      <c r="G98" s="105" t="s">
        <v>176</v>
      </c>
      <c r="H98" s="105"/>
      <c r="I98" s="105" t="s">
        <v>180</v>
      </c>
      <c r="J98" s="105"/>
      <c r="K98" s="28" t="s">
        <v>143</v>
      </c>
      <c r="L98" s="29">
        <v>587045</v>
      </c>
      <c r="M98" s="29">
        <v>587045</v>
      </c>
      <c r="N98" s="29">
        <v>63783.5</v>
      </c>
      <c r="O98" s="30">
        <v>0</v>
      </c>
      <c r="P98" s="30">
        <v>0</v>
      </c>
      <c r="Q98" s="29">
        <v>63783.5</v>
      </c>
      <c r="R98" s="29">
        <v>523261.5</v>
      </c>
      <c r="S98" s="31">
        <v>523261.5</v>
      </c>
    </row>
    <row r="99" spans="1:19" s="14" customFormat="1" ht="25.5" customHeight="1">
      <c r="A99" s="104" t="s">
        <v>142</v>
      </c>
      <c r="B99" s="104"/>
      <c r="C99" s="104"/>
      <c r="D99" s="38" t="s">
        <v>127</v>
      </c>
      <c r="E99" s="26" t="s">
        <v>18</v>
      </c>
      <c r="F99" s="27" t="s">
        <v>175</v>
      </c>
      <c r="G99" s="105" t="s">
        <v>176</v>
      </c>
      <c r="H99" s="105"/>
      <c r="I99" s="105" t="s">
        <v>181</v>
      </c>
      <c r="J99" s="105"/>
      <c r="K99" s="28" t="s">
        <v>143</v>
      </c>
      <c r="L99" s="29">
        <v>4280000</v>
      </c>
      <c r="M99" s="29">
        <v>4280000</v>
      </c>
      <c r="N99" s="29">
        <v>4280000</v>
      </c>
      <c r="O99" s="30">
        <v>0</v>
      </c>
      <c r="P99" s="30">
        <v>0</v>
      </c>
      <c r="Q99" s="29">
        <v>4280000</v>
      </c>
      <c r="R99" s="30">
        <v>0</v>
      </c>
      <c r="S99" s="32">
        <v>0</v>
      </c>
    </row>
    <row r="100" spans="1:19" s="14" customFormat="1" ht="25.5" customHeight="1">
      <c r="A100" s="104" t="s">
        <v>142</v>
      </c>
      <c r="B100" s="104"/>
      <c r="C100" s="104"/>
      <c r="D100" s="38" t="s">
        <v>127</v>
      </c>
      <c r="E100" s="26" t="s">
        <v>18</v>
      </c>
      <c r="F100" s="27" t="s">
        <v>182</v>
      </c>
      <c r="G100" s="105" t="s">
        <v>183</v>
      </c>
      <c r="H100" s="105"/>
      <c r="I100" s="105" t="s">
        <v>184</v>
      </c>
      <c r="J100" s="105"/>
      <c r="K100" s="28" t="s">
        <v>143</v>
      </c>
      <c r="L100" s="29">
        <v>230000</v>
      </c>
      <c r="M100" s="29">
        <v>230000</v>
      </c>
      <c r="N100" s="29">
        <v>163132.32</v>
      </c>
      <c r="O100" s="30">
        <v>0</v>
      </c>
      <c r="P100" s="30">
        <v>0</v>
      </c>
      <c r="Q100" s="29">
        <v>163132.32</v>
      </c>
      <c r="R100" s="29">
        <v>66867.68</v>
      </c>
      <c r="S100" s="31">
        <v>66867.68</v>
      </c>
    </row>
    <row r="101" spans="1:19" s="14" customFormat="1" ht="25.5" customHeight="1">
      <c r="A101" s="104" t="s">
        <v>142</v>
      </c>
      <c r="B101" s="104"/>
      <c r="C101" s="104"/>
      <c r="D101" s="38" t="s">
        <v>127</v>
      </c>
      <c r="E101" s="26" t="s">
        <v>18</v>
      </c>
      <c r="F101" s="27" t="s">
        <v>185</v>
      </c>
      <c r="G101" s="105" t="s">
        <v>183</v>
      </c>
      <c r="H101" s="105"/>
      <c r="I101" s="105" t="s">
        <v>135</v>
      </c>
      <c r="J101" s="105"/>
      <c r="K101" s="28" t="s">
        <v>143</v>
      </c>
      <c r="L101" s="29">
        <v>25000</v>
      </c>
      <c r="M101" s="29">
        <v>25000</v>
      </c>
      <c r="N101" s="30">
        <v>0</v>
      </c>
      <c r="O101" s="30">
        <v>0</v>
      </c>
      <c r="P101" s="30">
        <v>0</v>
      </c>
      <c r="Q101" s="30">
        <v>0</v>
      </c>
      <c r="R101" s="29">
        <v>25000</v>
      </c>
      <c r="S101" s="31">
        <v>25000</v>
      </c>
    </row>
    <row r="102" spans="1:19" s="14" customFormat="1" ht="25.5" customHeight="1">
      <c r="A102" s="104" t="s">
        <v>142</v>
      </c>
      <c r="B102" s="104"/>
      <c r="C102" s="104"/>
      <c r="D102" s="38" t="s">
        <v>127</v>
      </c>
      <c r="E102" s="26" t="s">
        <v>18</v>
      </c>
      <c r="F102" s="27" t="s">
        <v>186</v>
      </c>
      <c r="G102" s="105" t="s">
        <v>183</v>
      </c>
      <c r="H102" s="105"/>
      <c r="I102" s="105" t="s">
        <v>187</v>
      </c>
      <c r="J102" s="105"/>
      <c r="K102" s="28" t="s">
        <v>143</v>
      </c>
      <c r="L102" s="29">
        <v>25000</v>
      </c>
      <c r="M102" s="29">
        <v>25000</v>
      </c>
      <c r="N102" s="30">
        <v>0</v>
      </c>
      <c r="O102" s="30">
        <v>0</v>
      </c>
      <c r="P102" s="30">
        <v>0</v>
      </c>
      <c r="Q102" s="30">
        <v>0</v>
      </c>
      <c r="R102" s="29">
        <v>25000</v>
      </c>
      <c r="S102" s="31">
        <v>25000</v>
      </c>
    </row>
    <row r="103" spans="1:19" s="14" customFormat="1" ht="25.5" customHeight="1">
      <c r="A103" s="104" t="s">
        <v>142</v>
      </c>
      <c r="B103" s="104"/>
      <c r="C103" s="104"/>
      <c r="D103" s="38" t="s">
        <v>127</v>
      </c>
      <c r="E103" s="26" t="s">
        <v>18</v>
      </c>
      <c r="F103" s="27" t="s">
        <v>186</v>
      </c>
      <c r="G103" s="105" t="s">
        <v>183</v>
      </c>
      <c r="H103" s="105"/>
      <c r="I103" s="105" t="s">
        <v>188</v>
      </c>
      <c r="J103" s="105"/>
      <c r="K103" s="28" t="s">
        <v>143</v>
      </c>
      <c r="L103" s="29">
        <v>301145.06</v>
      </c>
      <c r="M103" s="29">
        <v>301145.06</v>
      </c>
      <c r="N103" s="29">
        <v>224993.3</v>
      </c>
      <c r="O103" s="30">
        <v>0</v>
      </c>
      <c r="P103" s="30">
        <v>0</v>
      </c>
      <c r="Q103" s="29">
        <v>224993.3</v>
      </c>
      <c r="R103" s="29">
        <v>76151.76</v>
      </c>
      <c r="S103" s="31">
        <v>76151.76</v>
      </c>
    </row>
    <row r="104" spans="1:19" s="14" customFormat="1" ht="25.5" customHeight="1">
      <c r="A104" s="104" t="s">
        <v>142</v>
      </c>
      <c r="B104" s="104"/>
      <c r="C104" s="104"/>
      <c r="D104" s="38" t="s">
        <v>127</v>
      </c>
      <c r="E104" s="26" t="s">
        <v>18</v>
      </c>
      <c r="F104" s="27" t="s">
        <v>186</v>
      </c>
      <c r="G104" s="105" t="s">
        <v>183</v>
      </c>
      <c r="H104" s="105"/>
      <c r="I104" s="105" t="s">
        <v>189</v>
      </c>
      <c r="J104" s="105"/>
      <c r="K104" s="28" t="s">
        <v>143</v>
      </c>
      <c r="L104" s="29">
        <v>1765000</v>
      </c>
      <c r="M104" s="29">
        <v>1765000</v>
      </c>
      <c r="N104" s="29">
        <v>1765000</v>
      </c>
      <c r="O104" s="30">
        <v>0</v>
      </c>
      <c r="P104" s="30">
        <v>0</v>
      </c>
      <c r="Q104" s="29">
        <v>1765000</v>
      </c>
      <c r="R104" s="30">
        <v>0</v>
      </c>
      <c r="S104" s="32">
        <v>0</v>
      </c>
    </row>
    <row r="105" spans="1:19" s="14" customFormat="1" ht="11.25" customHeight="1">
      <c r="A105" s="104" t="s">
        <v>144</v>
      </c>
      <c r="B105" s="104"/>
      <c r="C105" s="104"/>
      <c r="D105" s="38" t="s">
        <v>127</v>
      </c>
      <c r="E105" s="26" t="s">
        <v>18</v>
      </c>
      <c r="F105" s="27" t="s">
        <v>186</v>
      </c>
      <c r="G105" s="105" t="s">
        <v>190</v>
      </c>
      <c r="H105" s="105"/>
      <c r="I105" s="105" t="s">
        <v>191</v>
      </c>
      <c r="J105" s="105"/>
      <c r="K105" s="28" t="s">
        <v>145</v>
      </c>
      <c r="L105" s="29">
        <v>786000</v>
      </c>
      <c r="M105" s="29">
        <v>786000</v>
      </c>
      <c r="N105" s="29">
        <v>507594.21</v>
      </c>
      <c r="O105" s="30">
        <v>0</v>
      </c>
      <c r="P105" s="30">
        <v>0</v>
      </c>
      <c r="Q105" s="29">
        <v>507594.21</v>
      </c>
      <c r="R105" s="29">
        <v>278405.79</v>
      </c>
      <c r="S105" s="31">
        <v>278405.79</v>
      </c>
    </row>
    <row r="106" spans="1:19" s="14" customFormat="1" ht="23.25" customHeight="1">
      <c r="A106" s="104" t="s">
        <v>142</v>
      </c>
      <c r="B106" s="104"/>
      <c r="C106" s="104"/>
      <c r="D106" s="38" t="s">
        <v>127</v>
      </c>
      <c r="E106" s="26" t="s">
        <v>18</v>
      </c>
      <c r="F106" s="27" t="s">
        <v>186</v>
      </c>
      <c r="G106" s="105" t="s">
        <v>190</v>
      </c>
      <c r="H106" s="105"/>
      <c r="I106" s="105" t="s">
        <v>192</v>
      </c>
      <c r="J106" s="105"/>
      <c r="K106" s="28" t="s">
        <v>143</v>
      </c>
      <c r="L106" s="29">
        <v>150000</v>
      </c>
      <c r="M106" s="29">
        <v>150000</v>
      </c>
      <c r="N106" s="29">
        <v>140220</v>
      </c>
      <c r="O106" s="30">
        <v>0</v>
      </c>
      <c r="P106" s="30">
        <v>0</v>
      </c>
      <c r="Q106" s="29">
        <v>140220</v>
      </c>
      <c r="R106" s="29">
        <v>9780</v>
      </c>
      <c r="S106" s="31">
        <v>9780</v>
      </c>
    </row>
    <row r="107" spans="1:19" s="14" customFormat="1" ht="11.25" customHeight="1">
      <c r="A107" s="104" t="s">
        <v>161</v>
      </c>
      <c r="B107" s="104"/>
      <c r="C107" s="104"/>
      <c r="D107" s="38" t="s">
        <v>127</v>
      </c>
      <c r="E107" s="26" t="s">
        <v>18</v>
      </c>
      <c r="F107" s="27" t="s">
        <v>193</v>
      </c>
      <c r="G107" s="105" t="s">
        <v>194</v>
      </c>
      <c r="H107" s="105"/>
      <c r="I107" s="105" t="s">
        <v>195</v>
      </c>
      <c r="J107" s="105"/>
      <c r="K107" s="28" t="s">
        <v>163</v>
      </c>
      <c r="L107" s="29">
        <v>2946200</v>
      </c>
      <c r="M107" s="29">
        <v>2946200</v>
      </c>
      <c r="N107" s="29">
        <v>2946200</v>
      </c>
      <c r="O107" s="30">
        <v>0</v>
      </c>
      <c r="P107" s="30">
        <v>0</v>
      </c>
      <c r="Q107" s="29">
        <v>2946200</v>
      </c>
      <c r="R107" s="30">
        <v>0</v>
      </c>
      <c r="S107" s="32">
        <v>0</v>
      </c>
    </row>
    <row r="108" spans="1:19" s="14" customFormat="1" ht="24.75" customHeight="1">
      <c r="A108" s="104" t="s">
        <v>142</v>
      </c>
      <c r="B108" s="104"/>
      <c r="C108" s="104"/>
      <c r="D108" s="38" t="s">
        <v>127</v>
      </c>
      <c r="E108" s="26" t="s">
        <v>18</v>
      </c>
      <c r="F108" s="27" t="s">
        <v>196</v>
      </c>
      <c r="G108" s="105" t="s">
        <v>197</v>
      </c>
      <c r="H108" s="105"/>
      <c r="I108" s="105" t="s">
        <v>198</v>
      </c>
      <c r="J108" s="105"/>
      <c r="K108" s="28" t="s">
        <v>143</v>
      </c>
      <c r="L108" s="29">
        <v>75000</v>
      </c>
      <c r="M108" s="29">
        <v>75000</v>
      </c>
      <c r="N108" s="29">
        <v>66648</v>
      </c>
      <c r="O108" s="30">
        <v>0</v>
      </c>
      <c r="P108" s="30">
        <v>0</v>
      </c>
      <c r="Q108" s="29">
        <v>66648</v>
      </c>
      <c r="R108" s="29">
        <v>8352</v>
      </c>
      <c r="S108" s="31">
        <v>8352</v>
      </c>
    </row>
    <row r="109" spans="1:19" s="14" customFormat="1" ht="11.25" customHeight="1">
      <c r="A109" s="104" t="s">
        <v>161</v>
      </c>
      <c r="B109" s="104"/>
      <c r="C109" s="104"/>
      <c r="D109" s="38" t="s">
        <v>127</v>
      </c>
      <c r="E109" s="26" t="s">
        <v>18</v>
      </c>
      <c r="F109" s="27" t="s">
        <v>196</v>
      </c>
      <c r="G109" s="105" t="s">
        <v>199</v>
      </c>
      <c r="H109" s="105"/>
      <c r="I109" s="105" t="s">
        <v>200</v>
      </c>
      <c r="J109" s="105"/>
      <c r="K109" s="28" t="s">
        <v>163</v>
      </c>
      <c r="L109" s="29">
        <v>10049000</v>
      </c>
      <c r="M109" s="29">
        <v>10049000</v>
      </c>
      <c r="N109" s="29">
        <v>7041550</v>
      </c>
      <c r="O109" s="30">
        <v>0</v>
      </c>
      <c r="P109" s="30">
        <v>0</v>
      </c>
      <c r="Q109" s="29">
        <v>7041550</v>
      </c>
      <c r="R109" s="29">
        <v>3007450</v>
      </c>
      <c r="S109" s="31">
        <v>3007450</v>
      </c>
    </row>
    <row r="110" spans="1:19" s="14" customFormat="1" ht="22.5" customHeight="1">
      <c r="A110" s="104" t="s">
        <v>142</v>
      </c>
      <c r="B110" s="104"/>
      <c r="C110" s="104"/>
      <c r="D110" s="38" t="s">
        <v>127</v>
      </c>
      <c r="E110" s="26" t="s">
        <v>18</v>
      </c>
      <c r="F110" s="27" t="s">
        <v>201</v>
      </c>
      <c r="G110" s="105" t="s">
        <v>183</v>
      </c>
      <c r="H110" s="105"/>
      <c r="I110" s="105" t="s">
        <v>202</v>
      </c>
      <c r="J110" s="105"/>
      <c r="K110" s="28" t="s">
        <v>143</v>
      </c>
      <c r="L110" s="29">
        <v>7800</v>
      </c>
      <c r="M110" s="29">
        <v>7800</v>
      </c>
      <c r="N110" s="29">
        <v>7800</v>
      </c>
      <c r="O110" s="30">
        <v>0</v>
      </c>
      <c r="P110" s="30">
        <v>0</v>
      </c>
      <c r="Q110" s="29">
        <v>7800</v>
      </c>
      <c r="R110" s="30">
        <v>0</v>
      </c>
      <c r="S110" s="32">
        <v>0</v>
      </c>
    </row>
    <row r="111" spans="1:19" s="14" customFormat="1" ht="11.25" customHeight="1">
      <c r="A111" s="104" t="s">
        <v>142</v>
      </c>
      <c r="B111" s="104"/>
      <c r="C111" s="104"/>
      <c r="D111" s="38" t="s">
        <v>127</v>
      </c>
      <c r="E111" s="26" t="s">
        <v>18</v>
      </c>
      <c r="F111" s="27" t="s">
        <v>201</v>
      </c>
      <c r="G111" s="105" t="s">
        <v>183</v>
      </c>
      <c r="H111" s="105"/>
      <c r="I111" s="105" t="s">
        <v>203</v>
      </c>
      <c r="J111" s="105"/>
      <c r="K111" s="28" t="s">
        <v>143</v>
      </c>
      <c r="L111" s="29">
        <v>20656</v>
      </c>
      <c r="M111" s="29">
        <v>20656</v>
      </c>
      <c r="N111" s="29">
        <v>20656</v>
      </c>
      <c r="O111" s="30">
        <v>0</v>
      </c>
      <c r="P111" s="30">
        <v>0</v>
      </c>
      <c r="Q111" s="29">
        <v>20656</v>
      </c>
      <c r="R111" s="30">
        <v>0</v>
      </c>
      <c r="S111" s="32">
        <v>0</v>
      </c>
    </row>
    <row r="112" spans="1:19" s="14" customFormat="1" ht="21.75" customHeight="1">
      <c r="A112" s="104" t="s">
        <v>204</v>
      </c>
      <c r="B112" s="104"/>
      <c r="C112" s="104"/>
      <c r="D112" s="38" t="s">
        <v>127</v>
      </c>
      <c r="E112" s="26" t="s">
        <v>18</v>
      </c>
      <c r="F112" s="27" t="s">
        <v>205</v>
      </c>
      <c r="G112" s="105" t="s">
        <v>206</v>
      </c>
      <c r="H112" s="105"/>
      <c r="I112" s="105" t="s">
        <v>207</v>
      </c>
      <c r="J112" s="105"/>
      <c r="K112" s="28" t="s">
        <v>208</v>
      </c>
      <c r="L112" s="29">
        <v>60000</v>
      </c>
      <c r="M112" s="29">
        <v>60000</v>
      </c>
      <c r="N112" s="29">
        <v>45000</v>
      </c>
      <c r="O112" s="30">
        <v>0</v>
      </c>
      <c r="P112" s="30">
        <v>0</v>
      </c>
      <c r="Q112" s="29">
        <v>45000</v>
      </c>
      <c r="R112" s="29">
        <v>15000</v>
      </c>
      <c r="S112" s="31">
        <v>15000</v>
      </c>
    </row>
    <row r="113" spans="1:19" s="14" customFormat="1" ht="26.25" customHeight="1">
      <c r="A113" s="104" t="s">
        <v>142</v>
      </c>
      <c r="B113" s="104"/>
      <c r="C113" s="104"/>
      <c r="D113" s="38" t="s">
        <v>127</v>
      </c>
      <c r="E113" s="26" t="s">
        <v>18</v>
      </c>
      <c r="F113" s="27" t="s">
        <v>209</v>
      </c>
      <c r="G113" s="105" t="s">
        <v>210</v>
      </c>
      <c r="H113" s="105"/>
      <c r="I113" s="105" t="s">
        <v>211</v>
      </c>
      <c r="J113" s="105"/>
      <c r="K113" s="28" t="s">
        <v>143</v>
      </c>
      <c r="L113" s="29">
        <v>25000</v>
      </c>
      <c r="M113" s="29">
        <v>25000</v>
      </c>
      <c r="N113" s="29">
        <v>8876</v>
      </c>
      <c r="O113" s="30">
        <v>0</v>
      </c>
      <c r="P113" s="30">
        <v>0</v>
      </c>
      <c r="Q113" s="29">
        <v>8876</v>
      </c>
      <c r="R113" s="29">
        <v>16124</v>
      </c>
      <c r="S113" s="31">
        <v>16124</v>
      </c>
    </row>
    <row r="114" spans="1:19" s="14" customFormat="1" ht="23.25" customHeight="1">
      <c r="A114" s="108" t="s">
        <v>212</v>
      </c>
      <c r="B114" s="108"/>
      <c r="C114" s="108"/>
      <c r="D114" s="39" t="s">
        <v>213</v>
      </c>
      <c r="E114" s="109" t="s">
        <v>51</v>
      </c>
      <c r="F114" s="109"/>
      <c r="G114" s="109"/>
      <c r="H114" s="109"/>
      <c r="I114" s="109"/>
      <c r="J114" s="109"/>
      <c r="K114" s="109"/>
      <c r="L114" s="80">
        <f>-L121</f>
        <v>-369958.1000000015</v>
      </c>
      <c r="M114" s="80">
        <f>L114</f>
        <v>-369958.1000000015</v>
      </c>
      <c r="N114" s="17">
        <v>739649.84</v>
      </c>
      <c r="O114" s="18">
        <v>0</v>
      </c>
      <c r="P114" s="18">
        <v>0</v>
      </c>
      <c r="Q114" s="17">
        <v>739649.84</v>
      </c>
      <c r="R114" s="16" t="s">
        <v>51</v>
      </c>
      <c r="S114" s="40" t="s">
        <v>51</v>
      </c>
    </row>
    <row r="115" spans="1:19" ht="11.25" customHeight="1">
      <c r="A115" s="82" t="s">
        <v>7</v>
      </c>
      <c r="B115" s="82"/>
      <c r="C115" s="82"/>
      <c r="D115" s="35"/>
      <c r="E115" s="107"/>
      <c r="F115" s="107"/>
      <c r="G115" s="107"/>
      <c r="H115" s="107"/>
      <c r="I115" s="107"/>
      <c r="J115" s="107"/>
      <c r="K115" s="107"/>
      <c r="L115" s="35"/>
      <c r="M115" s="35"/>
      <c r="N115" s="35"/>
      <c r="O115" s="35"/>
      <c r="P115" s="35"/>
      <c r="Q115" s="35"/>
      <c r="R115" s="35"/>
      <c r="S115" s="35"/>
    </row>
    <row r="116" spans="1:19" ht="12" customHeight="1">
      <c r="A116" s="81" t="s">
        <v>214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3" t="s">
        <v>215</v>
      </c>
      <c r="R116" s="2"/>
      <c r="S116" s="2"/>
    </row>
    <row r="117" spans="1:19" ht="11.25" customHeight="1">
      <c r="A117" s="82"/>
      <c r="B117" s="82"/>
      <c r="C117" s="82"/>
      <c r="D117" s="2"/>
      <c r="E117" s="82"/>
      <c r="F117" s="82"/>
      <c r="G117" s="82"/>
      <c r="H117" s="82"/>
      <c r="I117" s="82"/>
      <c r="J117" s="82"/>
      <c r="K117" s="2"/>
      <c r="L117" s="2"/>
      <c r="M117" s="2"/>
      <c r="N117" s="2"/>
      <c r="O117" s="2"/>
      <c r="P117" s="2"/>
      <c r="Q117" s="2"/>
      <c r="R117" s="2"/>
      <c r="S117" s="2"/>
    </row>
    <row r="118" spans="1:17" ht="11.25" customHeight="1">
      <c r="A118" s="88" t="s">
        <v>29</v>
      </c>
      <c r="B118" s="88"/>
      <c r="C118" s="88"/>
      <c r="D118" s="92" t="s">
        <v>30</v>
      </c>
      <c r="E118" s="94" t="s">
        <v>216</v>
      </c>
      <c r="F118" s="94"/>
      <c r="G118" s="94"/>
      <c r="H118" s="94"/>
      <c r="I118" s="94"/>
      <c r="J118" s="94"/>
      <c r="K118" s="94"/>
      <c r="L118" s="92" t="s">
        <v>32</v>
      </c>
      <c r="M118" s="97" t="s">
        <v>33</v>
      </c>
      <c r="N118" s="97"/>
      <c r="O118" s="97"/>
      <c r="P118" s="97"/>
      <c r="Q118" s="10" t="s">
        <v>34</v>
      </c>
    </row>
    <row r="119" spans="1:17" ht="21.75" customHeight="1">
      <c r="A119" s="89"/>
      <c r="B119" s="90"/>
      <c r="C119" s="91"/>
      <c r="D119" s="93"/>
      <c r="E119" s="95"/>
      <c r="F119" s="96"/>
      <c r="G119" s="96"/>
      <c r="H119" s="96"/>
      <c r="I119" s="96"/>
      <c r="J119" s="96"/>
      <c r="K119" s="96"/>
      <c r="L119" s="93"/>
      <c r="M119" s="11" t="s">
        <v>35</v>
      </c>
      <c r="N119" s="11" t="s">
        <v>36</v>
      </c>
      <c r="O119" s="11" t="s">
        <v>37</v>
      </c>
      <c r="P119" s="11" t="s">
        <v>38</v>
      </c>
      <c r="Q119" s="12" t="s">
        <v>39</v>
      </c>
    </row>
    <row r="120" spans="1:17" ht="11.25" customHeight="1">
      <c r="A120" s="110" t="s">
        <v>40</v>
      </c>
      <c r="B120" s="110"/>
      <c r="C120" s="110"/>
      <c r="D120" s="13" t="s">
        <v>41</v>
      </c>
      <c r="E120" s="99" t="s">
        <v>42</v>
      </c>
      <c r="F120" s="99"/>
      <c r="G120" s="99"/>
      <c r="H120" s="99"/>
      <c r="I120" s="99"/>
      <c r="J120" s="99"/>
      <c r="K120" s="99"/>
      <c r="L120" s="13" t="s">
        <v>43</v>
      </c>
      <c r="M120" s="13" t="s">
        <v>44</v>
      </c>
      <c r="N120" s="13" t="s">
        <v>45</v>
      </c>
      <c r="O120" s="13" t="s">
        <v>46</v>
      </c>
      <c r="P120" s="13" t="s">
        <v>47</v>
      </c>
      <c r="Q120" s="13" t="s">
        <v>48</v>
      </c>
    </row>
    <row r="121" spans="1:17" s="14" customFormat="1" ht="21.75" customHeight="1">
      <c r="A121" s="108" t="s">
        <v>217</v>
      </c>
      <c r="B121" s="108"/>
      <c r="C121" s="108"/>
      <c r="D121" s="15" t="s">
        <v>218</v>
      </c>
      <c r="E121" s="101" t="s">
        <v>51</v>
      </c>
      <c r="F121" s="101"/>
      <c r="G121" s="101"/>
      <c r="H121" s="101"/>
      <c r="I121" s="101"/>
      <c r="J121" s="101"/>
      <c r="K121" s="101"/>
      <c r="L121" s="79">
        <f>L134</f>
        <v>369958.1000000015</v>
      </c>
      <c r="M121" s="79">
        <v>-739649.84</v>
      </c>
      <c r="N121" s="18">
        <v>0</v>
      </c>
      <c r="O121" s="18">
        <v>0</v>
      </c>
      <c r="P121" s="17">
        <v>-739649.84</v>
      </c>
      <c r="Q121" s="41">
        <v>0</v>
      </c>
    </row>
    <row r="122" spans="1:17" ht="12" customHeight="1" hidden="1">
      <c r="A122" s="111" t="s">
        <v>53</v>
      </c>
      <c r="B122" s="111"/>
      <c r="C122" s="111"/>
      <c r="D122" s="20"/>
      <c r="E122" s="112"/>
      <c r="F122" s="112"/>
      <c r="G122" s="112"/>
      <c r="H122" s="112"/>
      <c r="I122" s="112"/>
      <c r="J122" s="112"/>
      <c r="K122" s="112"/>
      <c r="L122" s="42"/>
      <c r="M122" s="42"/>
      <c r="N122" s="42"/>
      <c r="O122" s="42"/>
      <c r="P122" s="42"/>
      <c r="Q122" s="43"/>
    </row>
    <row r="123" spans="1:17" s="14" customFormat="1" ht="23.25" customHeight="1" hidden="1">
      <c r="A123" s="113" t="s">
        <v>219</v>
      </c>
      <c r="B123" s="113"/>
      <c r="C123" s="113"/>
      <c r="D123" s="37" t="s">
        <v>220</v>
      </c>
      <c r="E123" s="114" t="s">
        <v>51</v>
      </c>
      <c r="F123" s="114"/>
      <c r="G123" s="114"/>
      <c r="H123" s="114"/>
      <c r="I123" s="114"/>
      <c r="J123" s="114"/>
      <c r="K123" s="114"/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6">
        <v>0</v>
      </c>
    </row>
    <row r="124" spans="1:17" ht="12" customHeight="1" hidden="1">
      <c r="A124" s="115" t="s">
        <v>221</v>
      </c>
      <c r="B124" s="115"/>
      <c r="C124" s="115"/>
      <c r="D124" s="37"/>
      <c r="E124" s="47"/>
      <c r="F124" s="48"/>
      <c r="G124" s="116"/>
      <c r="H124" s="116"/>
      <c r="I124" s="116"/>
      <c r="J124" s="48"/>
      <c r="K124" s="49"/>
      <c r="L124" s="50"/>
      <c r="M124" s="50"/>
      <c r="N124" s="50"/>
      <c r="O124" s="50"/>
      <c r="P124" s="50"/>
      <c r="Q124" s="51"/>
    </row>
    <row r="125" spans="1:17" s="14" customFormat="1" ht="11.25" customHeight="1" hidden="1">
      <c r="A125" s="117"/>
      <c r="B125" s="117"/>
      <c r="C125" s="117"/>
      <c r="D125" s="28" t="s">
        <v>52</v>
      </c>
      <c r="E125" s="26"/>
      <c r="F125" s="27"/>
      <c r="G125" s="105"/>
      <c r="H125" s="105"/>
      <c r="I125" s="105"/>
      <c r="J125" s="27"/>
      <c r="K125" s="28"/>
      <c r="L125" s="30">
        <v>0</v>
      </c>
      <c r="M125" s="52">
        <v>0</v>
      </c>
      <c r="N125" s="52">
        <v>0</v>
      </c>
      <c r="O125" s="52">
        <v>0</v>
      </c>
      <c r="P125" s="52">
        <v>0</v>
      </c>
      <c r="Q125" s="53">
        <v>0</v>
      </c>
    </row>
    <row r="126" spans="1:17" s="14" customFormat="1" ht="23.25" customHeight="1" hidden="1">
      <c r="A126" s="118" t="s">
        <v>222</v>
      </c>
      <c r="B126" s="118"/>
      <c r="C126" s="118"/>
      <c r="D126" s="37" t="s">
        <v>223</v>
      </c>
      <c r="E126" s="114" t="s">
        <v>51</v>
      </c>
      <c r="F126" s="114"/>
      <c r="G126" s="114"/>
      <c r="H126" s="114"/>
      <c r="I126" s="114"/>
      <c r="J126" s="114"/>
      <c r="K126" s="114"/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6">
        <v>0</v>
      </c>
    </row>
    <row r="127" spans="1:17" ht="12" customHeight="1" hidden="1">
      <c r="A127" s="115" t="s">
        <v>221</v>
      </c>
      <c r="B127" s="115"/>
      <c r="C127" s="115"/>
      <c r="D127" s="37"/>
      <c r="E127" s="48"/>
      <c r="F127" s="48"/>
      <c r="G127" s="116"/>
      <c r="H127" s="116"/>
      <c r="I127" s="116"/>
      <c r="J127" s="48"/>
      <c r="K127" s="49"/>
      <c r="L127" s="50"/>
      <c r="M127" s="50"/>
      <c r="N127" s="50"/>
      <c r="O127" s="50"/>
      <c r="P127" s="50"/>
      <c r="Q127" s="51"/>
    </row>
    <row r="128" spans="1:17" s="14" customFormat="1" ht="11.25" customHeight="1" hidden="1">
      <c r="A128" s="117"/>
      <c r="B128" s="117"/>
      <c r="C128" s="117"/>
      <c r="D128" s="13" t="s">
        <v>52</v>
      </c>
      <c r="E128" s="26"/>
      <c r="F128" s="27"/>
      <c r="G128" s="105"/>
      <c r="H128" s="105"/>
      <c r="I128" s="105"/>
      <c r="J128" s="27"/>
      <c r="K128" s="28"/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2">
        <v>0</v>
      </c>
    </row>
    <row r="129" spans="1:17" s="14" customFormat="1" ht="12" customHeight="1" hidden="1">
      <c r="A129" s="119" t="s">
        <v>224</v>
      </c>
      <c r="B129" s="119"/>
      <c r="C129" s="119"/>
      <c r="D129" s="54" t="s">
        <v>225</v>
      </c>
      <c r="E129" s="120" t="s">
        <v>52</v>
      </c>
      <c r="F129" s="120"/>
      <c r="G129" s="120"/>
      <c r="H129" s="120"/>
      <c r="I129" s="120"/>
      <c r="J129" s="120"/>
      <c r="K129" s="120"/>
      <c r="L129" s="30">
        <v>0</v>
      </c>
      <c r="M129" s="55" t="s">
        <v>51</v>
      </c>
      <c r="N129" s="30">
        <v>0</v>
      </c>
      <c r="O129" s="30">
        <v>0</v>
      </c>
      <c r="P129" s="30">
        <v>0</v>
      </c>
      <c r="Q129" s="32">
        <v>0</v>
      </c>
    </row>
    <row r="130" spans="1:17" s="14" customFormat="1" ht="21.75" customHeight="1" hidden="1">
      <c r="A130" s="121" t="s">
        <v>226</v>
      </c>
      <c r="B130" s="121"/>
      <c r="C130" s="121"/>
      <c r="D130" s="37" t="s">
        <v>227</v>
      </c>
      <c r="E130" s="114" t="s">
        <v>52</v>
      </c>
      <c r="F130" s="114"/>
      <c r="G130" s="114"/>
      <c r="H130" s="114"/>
      <c r="I130" s="114"/>
      <c r="J130" s="114"/>
      <c r="K130" s="114"/>
      <c r="L130" s="45">
        <v>0</v>
      </c>
      <c r="M130" s="44" t="s">
        <v>51</v>
      </c>
      <c r="N130" s="45">
        <v>0</v>
      </c>
      <c r="O130" s="45">
        <v>0</v>
      </c>
      <c r="P130" s="45">
        <v>0</v>
      </c>
      <c r="Q130" s="56" t="s">
        <v>51</v>
      </c>
    </row>
    <row r="131" spans="1:17" s="14" customFormat="1" ht="12" customHeight="1" hidden="1">
      <c r="A131" s="122"/>
      <c r="B131" s="122"/>
      <c r="C131" s="122"/>
      <c r="D131" s="27" t="s">
        <v>52</v>
      </c>
      <c r="E131" s="26"/>
      <c r="F131" s="27"/>
      <c r="G131" s="105"/>
      <c r="H131" s="105"/>
      <c r="I131" s="105"/>
      <c r="J131" s="27"/>
      <c r="K131" s="28"/>
      <c r="L131" s="30">
        <v>0</v>
      </c>
      <c r="M131" s="57" t="s">
        <v>51</v>
      </c>
      <c r="N131" s="30">
        <v>0</v>
      </c>
      <c r="O131" s="30">
        <v>0</v>
      </c>
      <c r="P131" s="30">
        <v>0</v>
      </c>
      <c r="Q131" s="58" t="s">
        <v>51</v>
      </c>
    </row>
    <row r="132" spans="1:17" s="14" customFormat="1" ht="21.75" customHeight="1" hidden="1">
      <c r="A132" s="121" t="s">
        <v>228</v>
      </c>
      <c r="B132" s="121"/>
      <c r="C132" s="121"/>
      <c r="D132" s="37" t="s">
        <v>229</v>
      </c>
      <c r="E132" s="114" t="s">
        <v>52</v>
      </c>
      <c r="F132" s="114"/>
      <c r="G132" s="114"/>
      <c r="H132" s="114"/>
      <c r="I132" s="114"/>
      <c r="J132" s="114"/>
      <c r="K132" s="114"/>
      <c r="L132" s="45">
        <v>0</v>
      </c>
      <c r="M132" s="44" t="s">
        <v>51</v>
      </c>
      <c r="N132" s="45">
        <v>0</v>
      </c>
      <c r="O132" s="45">
        <v>0</v>
      </c>
      <c r="P132" s="45">
        <v>0</v>
      </c>
      <c r="Q132" s="56" t="s">
        <v>51</v>
      </c>
    </row>
    <row r="133" spans="1:17" s="14" customFormat="1" ht="12" customHeight="1">
      <c r="A133" s="122"/>
      <c r="B133" s="122"/>
      <c r="C133" s="122"/>
      <c r="D133" s="27" t="s">
        <v>52</v>
      </c>
      <c r="E133" s="26"/>
      <c r="F133" s="27"/>
      <c r="G133" s="105"/>
      <c r="H133" s="105"/>
      <c r="I133" s="105"/>
      <c r="J133" s="27"/>
      <c r="K133" s="28"/>
      <c r="L133" s="30">
        <v>0</v>
      </c>
      <c r="M133" s="57" t="s">
        <v>51</v>
      </c>
      <c r="N133" s="30">
        <v>0</v>
      </c>
      <c r="O133" s="30">
        <v>0</v>
      </c>
      <c r="P133" s="30">
        <v>0</v>
      </c>
      <c r="Q133" s="58" t="s">
        <v>51</v>
      </c>
    </row>
    <row r="134" spans="1:17" s="14" customFormat="1" ht="23.25" customHeight="1">
      <c r="A134" s="119" t="s">
        <v>230</v>
      </c>
      <c r="B134" s="119"/>
      <c r="C134" s="119"/>
      <c r="D134" s="59" t="s">
        <v>231</v>
      </c>
      <c r="E134" s="123" t="s">
        <v>51</v>
      </c>
      <c r="F134" s="123"/>
      <c r="G134" s="123"/>
      <c r="H134" s="123"/>
      <c r="I134" s="123"/>
      <c r="J134" s="123"/>
      <c r="K134" s="123"/>
      <c r="L134" s="78">
        <f>L139</f>
        <v>369958.1000000015</v>
      </c>
      <c r="M134" s="61">
        <v>-739649.84</v>
      </c>
      <c r="N134" s="62">
        <v>0</v>
      </c>
      <c r="O134" s="62">
        <v>0</v>
      </c>
      <c r="P134" s="61">
        <v>-739649.84</v>
      </c>
      <c r="Q134" s="63" t="s">
        <v>51</v>
      </c>
    </row>
    <row r="135" spans="1:19" ht="11.25" customHeight="1">
      <c r="A135" s="82"/>
      <c r="B135" s="82"/>
      <c r="C135" s="82"/>
      <c r="D135" s="2"/>
      <c r="E135" s="82"/>
      <c r="F135" s="82"/>
      <c r="G135" s="82"/>
      <c r="H135" s="82"/>
      <c r="I135" s="82"/>
      <c r="J135" s="82"/>
      <c r="K135" s="2"/>
      <c r="L135" s="2"/>
      <c r="M135" s="2"/>
      <c r="N135" s="2"/>
      <c r="O135" s="2"/>
      <c r="P135" s="2"/>
      <c r="Q135" s="3" t="s">
        <v>232</v>
      </c>
      <c r="R135" s="2"/>
      <c r="S135" s="2"/>
    </row>
    <row r="136" spans="1:17" ht="11.25" customHeight="1">
      <c r="A136" s="88" t="s">
        <v>29</v>
      </c>
      <c r="B136" s="88"/>
      <c r="C136" s="88"/>
      <c r="D136" s="92" t="s">
        <v>30</v>
      </c>
      <c r="E136" s="94" t="s">
        <v>216</v>
      </c>
      <c r="F136" s="94"/>
      <c r="G136" s="94"/>
      <c r="H136" s="94"/>
      <c r="I136" s="94"/>
      <c r="J136" s="94"/>
      <c r="K136" s="94"/>
      <c r="L136" s="92" t="s">
        <v>32</v>
      </c>
      <c r="M136" s="97" t="s">
        <v>33</v>
      </c>
      <c r="N136" s="97"/>
      <c r="O136" s="97"/>
      <c r="P136" s="97"/>
      <c r="Q136" s="10" t="s">
        <v>34</v>
      </c>
    </row>
    <row r="137" spans="1:17" ht="21.75" customHeight="1">
      <c r="A137" s="89"/>
      <c r="B137" s="90"/>
      <c r="C137" s="91"/>
      <c r="D137" s="93"/>
      <c r="E137" s="95"/>
      <c r="F137" s="96"/>
      <c r="G137" s="96"/>
      <c r="H137" s="96"/>
      <c r="I137" s="96"/>
      <c r="J137" s="96"/>
      <c r="K137" s="96"/>
      <c r="L137" s="93"/>
      <c r="M137" s="11" t="s">
        <v>35</v>
      </c>
      <c r="N137" s="11" t="s">
        <v>36</v>
      </c>
      <c r="O137" s="11" t="s">
        <v>37</v>
      </c>
      <c r="P137" s="11" t="s">
        <v>38</v>
      </c>
      <c r="Q137" s="12" t="s">
        <v>39</v>
      </c>
    </row>
    <row r="138" spans="1:17" ht="11.25" customHeight="1">
      <c r="A138" s="110" t="s">
        <v>40</v>
      </c>
      <c r="B138" s="110"/>
      <c r="C138" s="110"/>
      <c r="D138" s="64" t="s">
        <v>41</v>
      </c>
      <c r="E138" s="124" t="s">
        <v>42</v>
      </c>
      <c r="F138" s="124"/>
      <c r="G138" s="124"/>
      <c r="H138" s="124"/>
      <c r="I138" s="124"/>
      <c r="J138" s="124"/>
      <c r="K138" s="124"/>
      <c r="L138" s="64" t="s">
        <v>43</v>
      </c>
      <c r="M138" s="64" t="s">
        <v>44</v>
      </c>
      <c r="N138" s="64" t="s">
        <v>45</v>
      </c>
      <c r="O138" s="64" t="s">
        <v>46</v>
      </c>
      <c r="P138" s="64" t="s">
        <v>47</v>
      </c>
      <c r="Q138" s="64" t="s">
        <v>48</v>
      </c>
    </row>
    <row r="139" spans="1:17" s="14" customFormat="1" ht="42.75" customHeight="1">
      <c r="A139" s="125" t="s">
        <v>233</v>
      </c>
      <c r="B139" s="125"/>
      <c r="C139" s="125"/>
      <c r="D139" s="65" t="s">
        <v>234</v>
      </c>
      <c r="E139" s="126" t="s">
        <v>51</v>
      </c>
      <c r="F139" s="126"/>
      <c r="G139" s="126"/>
      <c r="H139" s="126"/>
      <c r="I139" s="126"/>
      <c r="J139" s="126"/>
      <c r="K139" s="126"/>
      <c r="L139" s="77">
        <f>L141--L142</f>
        <v>369958.1000000015</v>
      </c>
      <c r="M139" s="29">
        <v>-739649.84</v>
      </c>
      <c r="N139" s="30">
        <v>0</v>
      </c>
      <c r="O139" s="55" t="s">
        <v>51</v>
      </c>
      <c r="P139" s="29">
        <v>-739649.84</v>
      </c>
      <c r="Q139" s="66" t="s">
        <v>51</v>
      </c>
    </row>
    <row r="140" spans="1:17" ht="12.75" customHeight="1">
      <c r="A140" s="127" t="s">
        <v>221</v>
      </c>
      <c r="B140" s="127"/>
      <c r="C140" s="127"/>
      <c r="D140" s="20"/>
      <c r="E140" s="128"/>
      <c r="F140" s="128"/>
      <c r="G140" s="128"/>
      <c r="H140" s="128"/>
      <c r="I140" s="128"/>
      <c r="J140" s="128"/>
      <c r="K140" s="128"/>
      <c r="L140" s="67"/>
      <c r="M140" s="68"/>
      <c r="N140" s="68"/>
      <c r="O140" s="67"/>
      <c r="P140" s="68"/>
      <c r="Q140" s="69"/>
    </row>
    <row r="141" spans="1:17" s="14" customFormat="1" ht="32.25" customHeight="1">
      <c r="A141" s="129" t="s">
        <v>235</v>
      </c>
      <c r="B141" s="129"/>
      <c r="C141" s="129"/>
      <c r="D141" s="37" t="s">
        <v>236</v>
      </c>
      <c r="E141" s="130" t="s">
        <v>51</v>
      </c>
      <c r="F141" s="130"/>
      <c r="G141" s="130"/>
      <c r="H141" s="130"/>
      <c r="I141" s="130"/>
      <c r="J141" s="130"/>
      <c r="K141" s="130"/>
      <c r="L141" s="76">
        <f>-L19</f>
        <v>-31524543</v>
      </c>
      <c r="M141" s="70">
        <v>-24376235.78</v>
      </c>
      <c r="N141" s="45">
        <v>0</v>
      </c>
      <c r="O141" s="44" t="s">
        <v>51</v>
      </c>
      <c r="P141" s="70">
        <v>-24376235.78</v>
      </c>
      <c r="Q141" s="56" t="s">
        <v>51</v>
      </c>
    </row>
    <row r="142" spans="1:17" s="14" customFormat="1" ht="32.25" customHeight="1">
      <c r="A142" s="131" t="s">
        <v>237</v>
      </c>
      <c r="B142" s="131"/>
      <c r="C142" s="131"/>
      <c r="D142" s="37" t="s">
        <v>238</v>
      </c>
      <c r="E142" s="126" t="s">
        <v>51</v>
      </c>
      <c r="F142" s="126"/>
      <c r="G142" s="126"/>
      <c r="H142" s="126"/>
      <c r="I142" s="126"/>
      <c r="J142" s="126"/>
      <c r="K142" s="126"/>
      <c r="L142" s="77">
        <v>31894501.1</v>
      </c>
      <c r="M142" s="29">
        <v>23636585.94</v>
      </c>
      <c r="N142" s="30">
        <v>0</v>
      </c>
      <c r="O142" s="55" t="s">
        <v>51</v>
      </c>
      <c r="P142" s="29">
        <v>23636585.94</v>
      </c>
      <c r="Q142" s="66" t="s">
        <v>51</v>
      </c>
    </row>
    <row r="143" spans="1:17" s="14" customFormat="1" ht="21.75" customHeight="1">
      <c r="A143" s="125" t="s">
        <v>239</v>
      </c>
      <c r="B143" s="125"/>
      <c r="C143" s="125"/>
      <c r="D143" s="37" t="s">
        <v>240</v>
      </c>
      <c r="E143" s="126" t="s">
        <v>51</v>
      </c>
      <c r="F143" s="126"/>
      <c r="G143" s="126"/>
      <c r="H143" s="126"/>
      <c r="I143" s="126"/>
      <c r="J143" s="126"/>
      <c r="K143" s="126"/>
      <c r="L143" s="55" t="s">
        <v>51</v>
      </c>
      <c r="M143" s="55" t="s">
        <v>51</v>
      </c>
      <c r="N143" s="30">
        <v>0</v>
      </c>
      <c r="O143" s="30">
        <v>0</v>
      </c>
      <c r="P143" s="30">
        <v>0</v>
      </c>
      <c r="Q143" s="66" t="s">
        <v>51</v>
      </c>
    </row>
    <row r="144" spans="1:17" ht="12" customHeight="1">
      <c r="A144" s="127" t="s">
        <v>53</v>
      </c>
      <c r="B144" s="127"/>
      <c r="C144" s="127"/>
      <c r="D144" s="20"/>
      <c r="E144" s="132"/>
      <c r="F144" s="132"/>
      <c r="G144" s="132"/>
      <c r="H144" s="132"/>
      <c r="I144" s="132"/>
      <c r="J144" s="132"/>
      <c r="K144" s="132"/>
      <c r="L144" s="67"/>
      <c r="M144" s="67"/>
      <c r="N144" s="68"/>
      <c r="O144" s="68"/>
      <c r="P144" s="68"/>
      <c r="Q144" s="69"/>
    </row>
    <row r="145" spans="1:17" s="14" customFormat="1" ht="21.75" customHeight="1">
      <c r="A145" s="129" t="s">
        <v>241</v>
      </c>
      <c r="B145" s="129"/>
      <c r="C145" s="129"/>
      <c r="D145" s="37" t="s">
        <v>242</v>
      </c>
      <c r="E145" s="130" t="s">
        <v>51</v>
      </c>
      <c r="F145" s="130"/>
      <c r="G145" s="130"/>
      <c r="H145" s="130"/>
      <c r="I145" s="130"/>
      <c r="J145" s="130"/>
      <c r="K145" s="130"/>
      <c r="L145" s="44" t="s">
        <v>51</v>
      </c>
      <c r="M145" s="44" t="s">
        <v>51</v>
      </c>
      <c r="N145" s="45">
        <v>0</v>
      </c>
      <c r="O145" s="45">
        <v>0</v>
      </c>
      <c r="P145" s="45">
        <v>0</v>
      </c>
      <c r="Q145" s="56" t="s">
        <v>51</v>
      </c>
    </row>
    <row r="146" spans="1:17" s="14" customFormat="1" ht="21.75" customHeight="1">
      <c r="A146" s="131" t="s">
        <v>243</v>
      </c>
      <c r="B146" s="131"/>
      <c r="C146" s="131"/>
      <c r="D146" s="71" t="s">
        <v>244</v>
      </c>
      <c r="E146" s="123" t="s">
        <v>51</v>
      </c>
      <c r="F146" s="123"/>
      <c r="G146" s="123"/>
      <c r="H146" s="123"/>
      <c r="I146" s="123"/>
      <c r="J146" s="123"/>
      <c r="K146" s="123"/>
      <c r="L146" s="60" t="s">
        <v>51</v>
      </c>
      <c r="M146" s="60" t="s">
        <v>51</v>
      </c>
      <c r="N146" s="62">
        <v>0</v>
      </c>
      <c r="O146" s="62">
        <v>0</v>
      </c>
      <c r="P146" s="62">
        <v>0</v>
      </c>
      <c r="Q146" s="63" t="s">
        <v>51</v>
      </c>
    </row>
    <row r="147" spans="1:19" ht="11.25" customHeight="1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2"/>
      <c r="S147" s="2"/>
    </row>
    <row r="148" spans="1:19" ht="12" customHeight="1">
      <c r="A148" s="72" t="s">
        <v>245</v>
      </c>
      <c r="B148" s="72"/>
      <c r="C148" s="72"/>
      <c r="D148" s="2"/>
      <c r="E148" s="133" t="s">
        <v>246</v>
      </c>
      <c r="F148" s="133"/>
      <c r="G148" s="133"/>
      <c r="H148" s="133"/>
      <c r="I148" s="133"/>
      <c r="J148" s="133"/>
      <c r="K148" s="2"/>
      <c r="L148" s="134" t="s">
        <v>247</v>
      </c>
      <c r="M148" s="134"/>
      <c r="N148" s="82"/>
      <c r="O148" s="2"/>
      <c r="R148" s="2"/>
      <c r="S148" s="2"/>
    </row>
    <row r="149" spans="1:19" ht="11.25" customHeight="1">
      <c r="A149" s="2" t="s">
        <v>7</v>
      </c>
      <c r="B149" s="73"/>
      <c r="C149" s="74" t="s">
        <v>248</v>
      </c>
      <c r="D149" s="2" t="s">
        <v>7</v>
      </c>
      <c r="E149" s="135" t="s">
        <v>249</v>
      </c>
      <c r="F149" s="135"/>
      <c r="G149" s="135"/>
      <c r="H149" s="135"/>
      <c r="I149" s="135"/>
      <c r="J149" s="135"/>
      <c r="K149" s="2" t="s">
        <v>7</v>
      </c>
      <c r="L149" s="134"/>
      <c r="M149" s="134"/>
      <c r="N149" s="82"/>
      <c r="O149" s="2"/>
      <c r="R149" s="2"/>
      <c r="S149" s="2"/>
    </row>
    <row r="150" spans="1:19" ht="11.25" customHeight="1">
      <c r="A150" s="2"/>
      <c r="B150" s="2"/>
      <c r="C150" s="2"/>
      <c r="D150" s="2"/>
      <c r="E150" s="82"/>
      <c r="F150" s="82"/>
      <c r="G150" s="82"/>
      <c r="H150" s="82"/>
      <c r="I150" s="82"/>
      <c r="J150" s="82"/>
      <c r="K150" s="2"/>
      <c r="L150" s="2"/>
      <c r="M150" s="2" t="s">
        <v>7</v>
      </c>
      <c r="N150" s="74" t="s">
        <v>248</v>
      </c>
      <c r="O150" s="2" t="s">
        <v>7</v>
      </c>
      <c r="P150" s="135" t="s">
        <v>249</v>
      </c>
      <c r="Q150" s="135"/>
      <c r="R150" s="2"/>
      <c r="S150" s="2"/>
    </row>
    <row r="151" spans="1:19" ht="12" customHeight="1">
      <c r="A151" s="72" t="s">
        <v>250</v>
      </c>
      <c r="B151" s="72"/>
      <c r="C151" s="72"/>
      <c r="D151" s="2"/>
      <c r="E151" s="136" t="s">
        <v>251</v>
      </c>
      <c r="F151" s="136"/>
      <c r="G151" s="136"/>
      <c r="H151" s="136"/>
      <c r="I151" s="136"/>
      <c r="J151" s="136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1.25" customHeight="1">
      <c r="A152" s="2"/>
      <c r="B152" s="2"/>
      <c r="C152" s="74" t="s">
        <v>248</v>
      </c>
      <c r="D152" s="2" t="s">
        <v>7</v>
      </c>
      <c r="E152" s="135" t="s">
        <v>249</v>
      </c>
      <c r="F152" s="135"/>
      <c r="G152" s="135"/>
      <c r="H152" s="135"/>
      <c r="I152" s="135"/>
      <c r="J152" s="135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1" ht="12" customHeight="1">
      <c r="A154" s="2"/>
      <c r="B154" s="2"/>
      <c r="C154" s="2"/>
      <c r="D154" s="137" t="s">
        <v>252</v>
      </c>
      <c r="E154" s="137"/>
      <c r="F154" s="137"/>
      <c r="G154" s="137"/>
      <c r="H154" s="137"/>
      <c r="I154" s="137"/>
      <c r="J154" s="137"/>
      <c r="K154" s="137"/>
    </row>
    <row r="155" spans="1:19" ht="11.25" customHeight="1">
      <c r="A155" s="2"/>
      <c r="B155" s="2"/>
      <c r="C155" s="2"/>
      <c r="D155" s="82"/>
      <c r="E155" s="82"/>
      <c r="F155" s="82"/>
      <c r="G155" s="82"/>
      <c r="H155" s="82"/>
      <c r="I155" s="82"/>
      <c r="J155" s="82"/>
      <c r="K155" s="82"/>
      <c r="L155" s="135" t="s">
        <v>253</v>
      </c>
      <c r="M155" s="135"/>
      <c r="N155" s="135"/>
      <c r="O155" s="135"/>
      <c r="P155" s="135"/>
      <c r="Q155" s="135"/>
      <c r="R155" s="135"/>
      <c r="S155" s="135"/>
    </row>
    <row r="156" spans="1:19" ht="12" customHeight="1">
      <c r="A156" s="2"/>
      <c r="B156" s="2"/>
      <c r="C156" s="2"/>
      <c r="D156" s="133" t="s">
        <v>245</v>
      </c>
      <c r="E156" s="133"/>
      <c r="F156" s="133"/>
      <c r="G156" s="133"/>
      <c r="H156" s="133"/>
      <c r="I156" s="133"/>
      <c r="J156" s="133"/>
      <c r="K156" s="133"/>
      <c r="L156" s="2"/>
      <c r="M156" s="2"/>
      <c r="N156" s="2"/>
      <c r="O156" s="2"/>
      <c r="P156" s="2"/>
      <c r="Q156" s="2"/>
      <c r="R156" s="2"/>
      <c r="S156" s="2"/>
    </row>
    <row r="157" spans="1:17" ht="12" customHeight="1">
      <c r="A157" s="2"/>
      <c r="B157" s="2"/>
      <c r="C157" s="2"/>
      <c r="D157" s="133" t="s">
        <v>254</v>
      </c>
      <c r="E157" s="133"/>
      <c r="F157" s="133"/>
      <c r="G157" s="133"/>
      <c r="H157" s="133"/>
      <c r="I157" s="133"/>
      <c r="J157" s="133"/>
      <c r="K157" s="133"/>
      <c r="O157" s="2"/>
      <c r="P157" s="2"/>
      <c r="Q157" s="2"/>
    </row>
    <row r="158" spans="1:19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35" t="s">
        <v>255</v>
      </c>
      <c r="M158" s="135"/>
      <c r="N158" s="135"/>
      <c r="O158" s="2"/>
      <c r="P158" s="74" t="s">
        <v>248</v>
      </c>
      <c r="Q158" s="2"/>
      <c r="R158" s="135" t="s">
        <v>249</v>
      </c>
      <c r="S158" s="135"/>
    </row>
    <row r="159" spans="1:1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6" ht="12" customHeight="1">
      <c r="A160" s="75" t="s">
        <v>256</v>
      </c>
      <c r="B160" s="2"/>
      <c r="C160" s="138"/>
      <c r="D160" s="138"/>
      <c r="E160" s="138"/>
      <c r="F160" s="138"/>
      <c r="G160" s="138"/>
      <c r="H160" s="138"/>
      <c r="I160" s="138"/>
      <c r="J160" s="138"/>
      <c r="K160" s="2"/>
      <c r="L160" s="2"/>
      <c r="M160" s="2"/>
      <c r="P160" s="2"/>
    </row>
    <row r="161" spans="1:19" ht="11.25" customHeight="1">
      <c r="A161" s="2"/>
      <c r="B161" s="2"/>
      <c r="C161" s="135" t="s">
        <v>255</v>
      </c>
      <c r="D161" s="135"/>
      <c r="E161" s="135"/>
      <c r="F161" s="135"/>
      <c r="G161" s="135"/>
      <c r="H161" s="135"/>
      <c r="I161" s="135"/>
      <c r="J161" s="135"/>
      <c r="K161" s="2"/>
      <c r="L161" s="74" t="s">
        <v>248</v>
      </c>
      <c r="M161" s="2"/>
      <c r="N161" s="135" t="s">
        <v>249</v>
      </c>
      <c r="O161" s="135"/>
      <c r="P161" s="2"/>
      <c r="Q161" s="135" t="s">
        <v>257</v>
      </c>
      <c r="R161" s="135"/>
      <c r="S161" s="135"/>
    </row>
    <row r="162" spans="1:19" ht="11.25" customHeight="1">
      <c r="A162" s="139" t="s">
        <v>258</v>
      </c>
      <c r="B162" s="139"/>
      <c r="C162" s="139"/>
      <c r="D162" s="2"/>
      <c r="E162" s="82"/>
      <c r="F162" s="82"/>
      <c r="G162" s="82"/>
      <c r="H162" s="82"/>
      <c r="I162" s="82"/>
      <c r="J162" s="8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1.25" customHeight="1">
      <c r="A163" s="2" t="s">
        <v>7</v>
      </c>
      <c r="B163" s="73"/>
      <c r="C163" s="2"/>
      <c r="D163" s="2"/>
      <c r="E163" s="82"/>
      <c r="F163" s="82"/>
      <c r="G163" s="82"/>
      <c r="H163" s="82"/>
      <c r="I163" s="82"/>
      <c r="J163" s="82"/>
      <c r="K163" s="2" t="s">
        <v>7</v>
      </c>
      <c r="L163" s="2"/>
      <c r="M163" s="2"/>
      <c r="N163" s="2"/>
      <c r="O163" s="2"/>
      <c r="P163" s="2"/>
      <c r="Q163" s="2"/>
      <c r="R163" s="2"/>
      <c r="S163" s="2"/>
    </row>
    <row r="164" spans="1:19" ht="11.25" customHeight="1">
      <c r="A164" s="82"/>
      <c r="B164" s="82"/>
      <c r="C164" s="82"/>
      <c r="D164" s="2"/>
      <c r="E164" s="82"/>
      <c r="F164" s="82"/>
      <c r="G164" s="82"/>
      <c r="H164" s="82"/>
      <c r="I164" s="82"/>
      <c r="J164" s="82"/>
      <c r="K164" s="2"/>
      <c r="L164" s="2"/>
      <c r="M164" s="2"/>
      <c r="N164" s="2"/>
      <c r="O164" s="2"/>
      <c r="P164" s="2"/>
      <c r="Q164" s="2"/>
      <c r="R164" s="2"/>
      <c r="S164" s="2"/>
    </row>
  </sheetData>
  <sheetProtection/>
  <mergeCells count="366">
    <mergeCell ref="A162:C162"/>
    <mergeCell ref="E162:J162"/>
    <mergeCell ref="E163:J163"/>
    <mergeCell ref="A164:C164"/>
    <mergeCell ref="E164:J164"/>
    <mergeCell ref="D156:K156"/>
    <mergeCell ref="D157:K157"/>
    <mergeCell ref="L158:N158"/>
    <mergeCell ref="R158:S158"/>
    <mergeCell ref="C160:J160"/>
    <mergeCell ref="C161:J161"/>
    <mergeCell ref="N161:O161"/>
    <mergeCell ref="Q161:S161"/>
    <mergeCell ref="E150:J150"/>
    <mergeCell ref="P150:Q150"/>
    <mergeCell ref="E151:J151"/>
    <mergeCell ref="E152:J152"/>
    <mergeCell ref="D154:K154"/>
    <mergeCell ref="D155:K155"/>
    <mergeCell ref="L155:S155"/>
    <mergeCell ref="A145:C145"/>
    <mergeCell ref="E145:K145"/>
    <mergeCell ref="A146:C146"/>
    <mergeCell ref="E146:K146"/>
    <mergeCell ref="A147:Q147"/>
    <mergeCell ref="E148:J148"/>
    <mergeCell ref="L148:M149"/>
    <mergeCell ref="N148:N149"/>
    <mergeCell ref="E149:J149"/>
    <mergeCell ref="A142:C142"/>
    <mergeCell ref="E142:K142"/>
    <mergeCell ref="A143:C143"/>
    <mergeCell ref="E143:K143"/>
    <mergeCell ref="A144:C144"/>
    <mergeCell ref="E144:K144"/>
    <mergeCell ref="A139:C139"/>
    <mergeCell ref="E139:K139"/>
    <mergeCell ref="A140:C140"/>
    <mergeCell ref="E140:K140"/>
    <mergeCell ref="A141:C141"/>
    <mergeCell ref="E141:K141"/>
    <mergeCell ref="A136:C137"/>
    <mergeCell ref="D136:D137"/>
    <mergeCell ref="E136:K137"/>
    <mergeCell ref="L136:L137"/>
    <mergeCell ref="M136:P136"/>
    <mergeCell ref="A138:C138"/>
    <mergeCell ref="E138:K138"/>
    <mergeCell ref="A133:C133"/>
    <mergeCell ref="G133:I133"/>
    <mergeCell ref="A134:C134"/>
    <mergeCell ref="E134:K134"/>
    <mergeCell ref="A135:C135"/>
    <mergeCell ref="E135:J135"/>
    <mergeCell ref="A130:C130"/>
    <mergeCell ref="E130:K130"/>
    <mergeCell ref="A131:C131"/>
    <mergeCell ref="G131:I131"/>
    <mergeCell ref="A132:C132"/>
    <mergeCell ref="E132:K132"/>
    <mergeCell ref="A127:C127"/>
    <mergeCell ref="G127:I127"/>
    <mergeCell ref="A128:C128"/>
    <mergeCell ref="G128:I128"/>
    <mergeCell ref="A129:C129"/>
    <mergeCell ref="E129:K129"/>
    <mergeCell ref="A124:C124"/>
    <mergeCell ref="G124:I124"/>
    <mergeCell ref="A125:C125"/>
    <mergeCell ref="G125:I125"/>
    <mergeCell ref="A126:C126"/>
    <mergeCell ref="E126:K126"/>
    <mergeCell ref="A121:C121"/>
    <mergeCell ref="E121:K121"/>
    <mergeCell ref="A122:C122"/>
    <mergeCell ref="E122:K122"/>
    <mergeCell ref="A123:C123"/>
    <mergeCell ref="E123:K123"/>
    <mergeCell ref="A118:C119"/>
    <mergeCell ref="D118:D119"/>
    <mergeCell ref="E118:K119"/>
    <mergeCell ref="L118:L119"/>
    <mergeCell ref="M118:P118"/>
    <mergeCell ref="A120:C120"/>
    <mergeCell ref="E120:K120"/>
    <mergeCell ref="A114:C114"/>
    <mergeCell ref="E114:K114"/>
    <mergeCell ref="A115:C115"/>
    <mergeCell ref="E115:K115"/>
    <mergeCell ref="A116:P116"/>
    <mergeCell ref="A117:C117"/>
    <mergeCell ref="E117:J117"/>
    <mergeCell ref="A112:C112"/>
    <mergeCell ref="G112:H112"/>
    <mergeCell ref="I112:J112"/>
    <mergeCell ref="A113:C113"/>
    <mergeCell ref="G113:H113"/>
    <mergeCell ref="I113:J113"/>
    <mergeCell ref="A110:C110"/>
    <mergeCell ref="G110:H110"/>
    <mergeCell ref="I110:J110"/>
    <mergeCell ref="A111:C111"/>
    <mergeCell ref="G111:H111"/>
    <mergeCell ref="I111:J111"/>
    <mergeCell ref="A108:C108"/>
    <mergeCell ref="G108:H108"/>
    <mergeCell ref="I108:J108"/>
    <mergeCell ref="A109:C109"/>
    <mergeCell ref="G109:H109"/>
    <mergeCell ref="I109:J109"/>
    <mergeCell ref="A106:C106"/>
    <mergeCell ref="G106:H106"/>
    <mergeCell ref="I106:J106"/>
    <mergeCell ref="A107:C107"/>
    <mergeCell ref="G107:H107"/>
    <mergeCell ref="I107:J107"/>
    <mergeCell ref="A104:C104"/>
    <mergeCell ref="G104:H104"/>
    <mergeCell ref="I104:J104"/>
    <mergeCell ref="A105:C105"/>
    <mergeCell ref="G105:H105"/>
    <mergeCell ref="I105:J105"/>
    <mergeCell ref="A102:C102"/>
    <mergeCell ref="G102:H102"/>
    <mergeCell ref="I102:J102"/>
    <mergeCell ref="A103:C103"/>
    <mergeCell ref="G103:H103"/>
    <mergeCell ref="I103:J103"/>
    <mergeCell ref="A100:C100"/>
    <mergeCell ref="G100:H100"/>
    <mergeCell ref="I100:J100"/>
    <mergeCell ref="A101:C101"/>
    <mergeCell ref="G101:H101"/>
    <mergeCell ref="I101:J101"/>
    <mergeCell ref="A98:C98"/>
    <mergeCell ref="G98:H98"/>
    <mergeCell ref="I98:J98"/>
    <mergeCell ref="A99:C99"/>
    <mergeCell ref="G99:H99"/>
    <mergeCell ref="I99:J99"/>
    <mergeCell ref="A96:C96"/>
    <mergeCell ref="G96:H96"/>
    <mergeCell ref="I96:J96"/>
    <mergeCell ref="A97:C97"/>
    <mergeCell ref="G97:H97"/>
    <mergeCell ref="I97:J97"/>
    <mergeCell ref="A94:C94"/>
    <mergeCell ref="G94:H94"/>
    <mergeCell ref="I94:J94"/>
    <mergeCell ref="A95:C95"/>
    <mergeCell ref="G95:H95"/>
    <mergeCell ref="I95:J95"/>
    <mergeCell ref="A92:C92"/>
    <mergeCell ref="G92:H92"/>
    <mergeCell ref="I92:J92"/>
    <mergeCell ref="A93:C93"/>
    <mergeCell ref="G93:H93"/>
    <mergeCell ref="I93:J93"/>
    <mergeCell ref="A90:C90"/>
    <mergeCell ref="G90:H90"/>
    <mergeCell ref="I90:J90"/>
    <mergeCell ref="A91:C91"/>
    <mergeCell ref="G91:H91"/>
    <mergeCell ref="I91:J91"/>
    <mergeCell ref="A88:C88"/>
    <mergeCell ref="G88:H88"/>
    <mergeCell ref="I88:J88"/>
    <mergeCell ref="A89:C89"/>
    <mergeCell ref="G89:H89"/>
    <mergeCell ref="I89:J89"/>
    <mergeCell ref="A86:C86"/>
    <mergeCell ref="G86:H86"/>
    <mergeCell ref="I86:J86"/>
    <mergeCell ref="A87:C87"/>
    <mergeCell ref="G87:H87"/>
    <mergeCell ref="I87:J87"/>
    <mergeCell ref="A84:C84"/>
    <mergeCell ref="G84:H84"/>
    <mergeCell ref="I84:J84"/>
    <mergeCell ref="A85:C85"/>
    <mergeCell ref="G85:H85"/>
    <mergeCell ref="I85:J85"/>
    <mergeCell ref="A82:C82"/>
    <mergeCell ref="G82:H82"/>
    <mergeCell ref="I82:J82"/>
    <mergeCell ref="A83:C83"/>
    <mergeCell ref="G83:H83"/>
    <mergeCell ref="I83:J83"/>
    <mergeCell ref="A80:C80"/>
    <mergeCell ref="G80:H80"/>
    <mergeCell ref="I80:J80"/>
    <mergeCell ref="A81:C81"/>
    <mergeCell ref="G81:H81"/>
    <mergeCell ref="I81:J81"/>
    <mergeCell ref="A78:C78"/>
    <mergeCell ref="G78:H78"/>
    <mergeCell ref="I78:J78"/>
    <mergeCell ref="A79:C79"/>
    <mergeCell ref="G79:H79"/>
    <mergeCell ref="I79:J79"/>
    <mergeCell ref="A76:C76"/>
    <mergeCell ref="G76:H76"/>
    <mergeCell ref="I76:J76"/>
    <mergeCell ref="A77:C77"/>
    <mergeCell ref="G77:H77"/>
    <mergeCell ref="I77:J77"/>
    <mergeCell ref="A74:C74"/>
    <mergeCell ref="G74:H74"/>
    <mergeCell ref="I74:J74"/>
    <mergeCell ref="A75:C75"/>
    <mergeCell ref="G75:H75"/>
    <mergeCell ref="I75:J75"/>
    <mergeCell ref="A72:C72"/>
    <mergeCell ref="G72:H72"/>
    <mergeCell ref="I72:J72"/>
    <mergeCell ref="A73:C73"/>
    <mergeCell ref="G73:H73"/>
    <mergeCell ref="I73:J73"/>
    <mergeCell ref="A70:C70"/>
    <mergeCell ref="G70:H70"/>
    <mergeCell ref="I70:J70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A62:C62"/>
    <mergeCell ref="G62:H62"/>
    <mergeCell ref="I62:J62"/>
    <mergeCell ref="A63:C63"/>
    <mergeCell ref="G63:H63"/>
    <mergeCell ref="I63:J63"/>
    <mergeCell ref="A60:C60"/>
    <mergeCell ref="G60:H60"/>
    <mergeCell ref="I60:J60"/>
    <mergeCell ref="A61:C61"/>
    <mergeCell ref="G61:H61"/>
    <mergeCell ref="I61:J61"/>
    <mergeCell ref="R55:S55"/>
    <mergeCell ref="A57:C57"/>
    <mergeCell ref="E57:K57"/>
    <mergeCell ref="A58:C58"/>
    <mergeCell ref="E58:K58"/>
    <mergeCell ref="A59:C59"/>
    <mergeCell ref="G59:H59"/>
    <mergeCell ref="I59:J59"/>
    <mergeCell ref="A55:C56"/>
    <mergeCell ref="D55:D56"/>
    <mergeCell ref="E55:K56"/>
    <mergeCell ref="L55:L56"/>
    <mergeCell ref="M55:M56"/>
    <mergeCell ref="N55:Q55"/>
    <mergeCell ref="A51:C51"/>
    <mergeCell ref="F51:I51"/>
    <mergeCell ref="A52:C52"/>
    <mergeCell ref="E52:J52"/>
    <mergeCell ref="A53:Q53"/>
    <mergeCell ref="A54:C54"/>
    <mergeCell ref="E54:J54"/>
    <mergeCell ref="A48:C48"/>
    <mergeCell ref="F48:I48"/>
    <mergeCell ref="A49:C49"/>
    <mergeCell ref="F49:I49"/>
    <mergeCell ref="A50:C50"/>
    <mergeCell ref="F50:I50"/>
    <mergeCell ref="A45:C45"/>
    <mergeCell ref="F45:I45"/>
    <mergeCell ref="A46:C46"/>
    <mergeCell ref="F46:I46"/>
    <mergeCell ref="A47:C47"/>
    <mergeCell ref="F47:I47"/>
    <mergeCell ref="A42:C42"/>
    <mergeCell ref="F42:I42"/>
    <mergeCell ref="A43:C43"/>
    <mergeCell ref="F43:I43"/>
    <mergeCell ref="A44:C44"/>
    <mergeCell ref="F44:I44"/>
    <mergeCell ref="A39:C39"/>
    <mergeCell ref="F39:I39"/>
    <mergeCell ref="A40:C40"/>
    <mergeCell ref="F40:I40"/>
    <mergeCell ref="A41:C41"/>
    <mergeCell ref="F41:I41"/>
    <mergeCell ref="A36:C36"/>
    <mergeCell ref="F36:I36"/>
    <mergeCell ref="A37:C37"/>
    <mergeCell ref="F37:I37"/>
    <mergeCell ref="A38:C38"/>
    <mergeCell ref="F38:I38"/>
    <mergeCell ref="A33:C33"/>
    <mergeCell ref="F33:I33"/>
    <mergeCell ref="A34:C34"/>
    <mergeCell ref="F34:I34"/>
    <mergeCell ref="A35:C35"/>
    <mergeCell ref="F35:I35"/>
    <mergeCell ref="A30:C30"/>
    <mergeCell ref="F30:I30"/>
    <mergeCell ref="A31:C31"/>
    <mergeCell ref="F31:I31"/>
    <mergeCell ref="A32:C32"/>
    <mergeCell ref="F32:I32"/>
    <mergeCell ref="A27:C27"/>
    <mergeCell ref="F27:I27"/>
    <mergeCell ref="A28:C28"/>
    <mergeCell ref="F28:I28"/>
    <mergeCell ref="A29:C29"/>
    <mergeCell ref="F29:I29"/>
    <mergeCell ref="A24:C24"/>
    <mergeCell ref="F24:I24"/>
    <mergeCell ref="A25:C25"/>
    <mergeCell ref="F25:I25"/>
    <mergeCell ref="A26:C26"/>
    <mergeCell ref="F26:I26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Q14"/>
    <mergeCell ref="A16:C17"/>
    <mergeCell ref="D16:D17"/>
    <mergeCell ref="E16:K17"/>
    <mergeCell ref="L16:L17"/>
    <mergeCell ref="M16:P16"/>
    <mergeCell ref="A10:C10"/>
    <mergeCell ref="E10:J10"/>
    <mergeCell ref="K10:O10"/>
    <mergeCell ref="E11:J11"/>
    <mergeCell ref="B12:C12"/>
    <mergeCell ref="A13:C13"/>
    <mergeCell ref="A6:C6"/>
    <mergeCell ref="E6:J6"/>
    <mergeCell ref="K6:L6"/>
    <mergeCell ref="E7:J7"/>
    <mergeCell ref="A8:J8"/>
    <mergeCell ref="K8:O9"/>
    <mergeCell ref="A9:J9"/>
    <mergeCell ref="A1:P1"/>
    <mergeCell ref="Q1:Q3"/>
    <mergeCell ref="A2:P2"/>
    <mergeCell ref="A3:P3"/>
    <mergeCell ref="A4:P4"/>
    <mergeCell ref="A5:O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scale="79" r:id="rId1"/>
  <headerFooter alignWithMargins="0">
    <oddHeader>&amp;R&amp;"Arial,normal"&amp;7Форма 0503127, с. &amp;P</oddHeader>
  </headerFooter>
  <rowBreaks count="3" manualBreakCount="3">
    <brk id="52" max="0" man="1"/>
    <brk id="115" max="0" man="1"/>
    <brk id="13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2022-10-05T09:29:57Z</cp:lastPrinted>
  <dcterms:created xsi:type="dcterms:W3CDTF">2022-10-03T04:50:56Z</dcterms:created>
  <dcterms:modified xsi:type="dcterms:W3CDTF">2022-10-05T09:33:43Z</dcterms:modified>
  <cp:category/>
  <cp:version/>
  <cp:contentType/>
  <cp:contentStatus/>
  <cp:revision>1</cp:revision>
</cp:coreProperties>
</file>