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<sst xmlns="http://schemas.openxmlformats.org/spreadsheetml/2006/main" count="678" uniqueCount="241">
  <si>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</si>
  <si>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</si>
  <si>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</si>
  <si>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</si>
  <si>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</si>
  <si>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</si>
  <si>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</si>
  <si>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</si>
  <si>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</si>
  <si>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апреля 2023 г.</t>
  </si>
  <si>
    <t xml:space="preserve">Дата   </t>
  </si>
  <si>
    <t>01.04.2023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</si>
  <si>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</si>
  <si>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</si>
  <si>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</si>
  <si>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00356375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</si>
  <si>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</si>
  <si>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</si>
  <si>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</si>
  <si>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</si>
  <si>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</si>
  <si>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</si>
  <si>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</si>
  <si>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</si>
  <si>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</si>
  <si>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</si>
  <si>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</si>
  <si>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</si>
  <si>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</si>
  <si>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</si>
  <si>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</si>
  <si>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</si>
  <si>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</si>
  <si>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</si>
  <si>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</si>
  <si>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</si>
  <si>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</si>
  <si>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</si>
  <si>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</si>
  <si>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</si>
  <si>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</si>
  <si>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</si>
  <si>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</si>
  <si>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</si>
  <si>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</si>
  <si>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</si>
  <si>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</si>
  <si>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</si>
  <si>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</si>
  <si>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</si>
  <si>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</si>
  <si>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</si>
  <si>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-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</si>
  <si>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</si>
  <si>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</si>
  <si>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</si>
  <si>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</si>
  <si>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</si>
  <si>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</si>
  <si>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</si>
  <si>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</si>
  <si>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</si>
  <si>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</si>
  <si>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</si>
  <si>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</si>
  <si>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</si>
  <si>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</si>
  <si>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</si>
  <si>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</si>
  <si>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</si>
  <si>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</si>
  <si>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</si>
  <si>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</si>
  <si>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</si>
  <si>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</si>
  <si>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</si>
  <si>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</si>
  <si>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</si>
  <si>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</si>
  <si>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</si>
  <si>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</si>
  <si>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</si>
  <si>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</si>
  <si>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</si>
  <si>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Земельный налог (по обязательствам, возникшим до 1 января 2006 года), мобилизуемый на территориях городских поселений (перерасчеты, недоимка и задолженность по соответствующему платежу, в том числе по отмененному)</t>
  </si>
  <si>
    <t>1090405313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</si>
  <si>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</si>
  <si>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</si>
  <si>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</si>
  <si>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</si>
  <si>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</si>
  <si>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</si>
  <si>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</si>
  <si>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</si>
  <si>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</si>
  <si>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</si>
  <si>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</si>
  <si>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2021500113</t>
  </si>
  <si>
    <t>150</t>
  </si>
  <si>
    <t>2023002413</t>
  </si>
  <si>
    <t>7514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</si>
  <si>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</si>
  <si>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</si>
  <si>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</si>
  <si>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</si>
  <si>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</si>
  <si>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</si>
  <si>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</si>
  <si>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</si>
  <si>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</si>
  <si>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</si>
  <si>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</si>
  <si>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</si>
  <si>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</si>
  <si>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</si>
  <si>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</si>
  <si>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Фонд оплаты труда государственных (муниципальных) органов</t>
  </si>
  <si>
    <t>0102</t>
  </si>
  <si>
    <t>90100</t>
  </si>
  <si>
    <t>80250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</si>
  <si>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</si>
  <si>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</si>
  <si>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</si>
  <si>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</si>
  <si>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</si>
  <si>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</si>
  <si>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27241</t>
  </si>
  <si>
    <t>80210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</si>
  <si>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</si>
  <si>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</si>
  <si>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</si>
  <si>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</si>
  <si>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</si>
  <si>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</si>
  <si>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</si>
  <si>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</si>
  <si>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</si>
  <si>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</si>
  <si>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</si>
  <si>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</si>
  <si>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</si>
  <si>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</si>
  <si>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</si>
  <si>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</si>
  <si>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</si>
  <si>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</si>
  <si>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</si>
  <si>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80860</t>
  </si>
  <si>
    <t>Иные межбюджетные трансферты</t>
  </si>
  <si>
    <t>83070</t>
  </si>
  <si>
    <t>540</t>
  </si>
  <si>
    <t>0203</t>
  </si>
  <si>
    <t>90200</t>
  </si>
  <si>
    <t>51180</t>
  </si>
  <si>
    <t>0310</t>
  </si>
  <si>
    <t>01400</t>
  </si>
  <si>
    <t>S4120</t>
  </si>
  <si>
    <t>0314</t>
  </si>
  <si>
    <t>01500</t>
  </si>
  <si>
    <t>82050</t>
  </si>
  <si>
    <t>82060</t>
  </si>
  <si>
    <t>0409</t>
  </si>
  <si>
    <t>01600</t>
  </si>
  <si>
    <t>81020</t>
  </si>
  <si>
    <t>81021</t>
  </si>
  <si>
    <t>82030</t>
  </si>
  <si>
    <t>S5090</t>
  </si>
  <si>
    <t>0501</t>
  </si>
  <si>
    <t>01100</t>
  </si>
  <si>
    <t>85030</t>
  </si>
  <si>
    <t>0502</t>
  </si>
  <si>
    <t>0503</t>
  </si>
  <si>
    <t>81150</t>
  </si>
  <si>
    <t>81160</t>
  </si>
  <si>
    <t>01300</t>
  </si>
  <si>
    <t>81030</t>
  </si>
  <si>
    <t>81130</t>
  </si>
  <si>
    <t>0801</t>
  </si>
  <si>
    <t>02100</t>
  </si>
  <si>
    <t>80640</t>
  </si>
  <si>
    <t>90800</t>
  </si>
  <si>
    <t>80620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</si>
  <si>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</si>
  <si>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</si>
  <si>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</si>
  <si>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</si>
  <si>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</si>
  <si>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</si>
  <si>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</si>
  <si>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</si>
  <si>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</si>
  <si>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</si>
  <si>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</si>
  <si>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</si>
  <si>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</si>
  <si>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</si>
  <si>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</si>
  <si>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</si>
  <si>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</si>
  <si>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</si>
  <si>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</si>
  <si>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</si>
  <si>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</si>
  <si>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</si>
  <si>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</si>
  <si>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</si>
  <si>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</si>
  <si>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</si>
  <si>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</si>
  <si>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</si>
  <si>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</si>
  <si>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 + 820)</t>
  </si>
  <si>
    <t>800</t>
  </si>
  <si>
    <t>Форма 0503127 с. 4</t>
  </si>
  <si>
    <t>изменение остатков по расчетам с органами, организующими исполнение бюджета
(стр. 811 + 812)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</si>
  <si>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</si>
  <si>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</si>
  <si>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</si>
  <si>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</si>
  <si>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</si>
  <si>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</si>
  <si>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</si>
  <si>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</si>
  <si>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</si>
  <si>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</si>
  <si>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</si>
  <si>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</si>
  <si>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М.В. Конюхова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</si>
  <si>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</si>
  <si>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</si>
  <si>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</si>
  <si>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</si>
  <si>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С.Р. Бланк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</si>
  <si>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</si>
  <si>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</si>
  <si>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</si>
  <si>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</si>
  <si>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</si>
  <si>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</si>
  <si>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 xml:space="preserve">Субвенции бюджетам городских поселений на выполнение передаваемых полномочий субъектов Российской Федерации </t>
  </si>
  <si>
    <t>4 апреля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</si>
</sst>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4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16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0" fontId="0" fillId="33" borderId="32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164" fontId="0" fillId="33" borderId="19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0" fontId="2" fillId="33" borderId="16" xfId="0" applyNumberFormat="1" applyFont="1" applyFill="1" applyBorder="1" applyAlignment="1">
      <alignment horizontal="center" vertical="top"/>
    </xf>
    <xf numFmtId="164" fontId="0" fillId="33" borderId="16" xfId="0" applyNumberFormat="1" applyFont="1" applyFill="1" applyBorder="1" applyAlignment="1">
      <alignment horizontal="right" vertical="top"/>
    </xf>
    <xf numFmtId="164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164" fontId="0" fillId="33" borderId="27" xfId="0" applyNumberFormat="1" applyFont="1" applyFill="1" applyBorder="1" applyAlignment="1">
      <alignment horizontal="right" vertical="top"/>
    </xf>
    <xf numFmtId="164" fontId="0" fillId="33" borderId="35" xfId="0" applyNumberFormat="1" applyFont="1" applyFill="1" applyBorder="1" applyAlignment="1">
      <alignment horizontal="right" vertical="top"/>
    </xf>
    <xf numFmtId="0" fontId="0" fillId="33" borderId="36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right" vertical="top"/>
    </xf>
    <xf numFmtId="164" fontId="0" fillId="33" borderId="38" xfId="0" applyNumberFormat="1" applyFont="1" applyFill="1" applyBorder="1" applyAlignment="1">
      <alignment horizontal="right" vertical="top"/>
    </xf>
    <xf numFmtId="0" fontId="2" fillId="33" borderId="39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33" borderId="30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0" fillId="33" borderId="4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41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2" fillId="33" borderId="42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33" borderId="44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vertical="top" indent="2"/>
    </xf>
    <xf numFmtId="0" fontId="2" fillId="33" borderId="33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33" borderId="45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33" xfId="0" applyNumberFormat="1" applyFont="1" applyBorder="1" applyAlignment="1">
      <alignment vertical="top" wrapText="1" indent="6"/>
    </xf>
    <xf numFmtId="0" fontId="3" fillId="33" borderId="33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41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164" fontId="2" fillId="33" borderId="16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4" fontId="2" fillId="33" borderId="38" xfId="0" applyNumberFormat="1" applyFont="1" applyFill="1" applyBorder="1" applyAlignment="1">
      <alignment horizontal="center" vertical="top"/>
    </xf>
    <xf numFmtId="164" fontId="2" fillId="33" borderId="18" xfId="0" applyNumberFormat="1" applyFont="1" applyFill="1" applyBorder="1" applyAlignment="1">
      <alignment horizontal="center" vertical="top"/>
    </xf>
    <xf numFmtId="4" fontId="2" fillId="33" borderId="18" xfId="0" applyNumberFormat="1" applyFont="1" applyFill="1" applyBorder="1" applyAlignment="1">
      <alignment horizontal="right" vertical="top"/>
    </xf>
    <xf numFmtId="164" fontId="2" fillId="33" borderId="18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47"/>
  <sheetViews>
    <sheetView tabSelected="1" zoomScalePageLayoutView="0" workbookViewId="0" topLeftCell="A127">
      <selection activeCell="F151" sqref="F151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  <col min="20" max="16384" width="10.66015625" style="0" customWidth="1"/>
  </cols>
  <sheetData>
    <row r="1" spans="1:1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 t="s">
        <v>4</v>
      </c>
    </row>
    <row r="5" spans="1:17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" t="s">
        <v>5</v>
      </c>
      <c r="Q5" s="5" t="s">
        <v>6</v>
      </c>
    </row>
    <row r="6" spans="1:17" ht="11.25" customHeight="1">
      <c r="A6" s="76"/>
      <c r="B6" s="76"/>
      <c r="C6" s="76"/>
      <c r="D6" s="6" t="s">
        <v>7</v>
      </c>
      <c r="E6" s="77" t="s">
        <v>8</v>
      </c>
      <c r="F6" s="77"/>
      <c r="G6" s="77"/>
      <c r="H6" s="77"/>
      <c r="I6" s="77"/>
      <c r="J6" s="77"/>
      <c r="K6" s="78" t="s">
        <v>9</v>
      </c>
      <c r="L6" s="78"/>
      <c r="M6" s="6"/>
      <c r="N6" s="6"/>
      <c r="O6" s="3"/>
      <c r="P6" s="4" t="s">
        <v>10</v>
      </c>
      <c r="Q6" s="7" t="s">
        <v>11</v>
      </c>
    </row>
    <row r="7" spans="4:17" ht="11.25" customHeight="1">
      <c r="D7" s="3"/>
      <c r="E7" s="76"/>
      <c r="F7" s="76"/>
      <c r="G7" s="76"/>
      <c r="H7" s="76"/>
      <c r="I7" s="76"/>
      <c r="J7" s="76"/>
      <c r="K7" s="3"/>
      <c r="L7" s="3"/>
      <c r="M7" s="3"/>
      <c r="N7" s="3"/>
      <c r="Q7" s="8"/>
    </row>
    <row r="8" spans="1:17" ht="21.75" customHeight="1">
      <c r="A8" s="79" t="s">
        <v>12</v>
      </c>
      <c r="B8" s="79"/>
      <c r="C8" s="79"/>
      <c r="D8" s="79"/>
      <c r="E8" s="79"/>
      <c r="F8" s="79"/>
      <c r="G8" s="79"/>
      <c r="H8" s="79"/>
      <c r="I8" s="79"/>
      <c r="J8" s="79"/>
      <c r="K8" s="79" t="s">
        <v>13</v>
      </c>
      <c r="L8" s="79"/>
      <c r="M8" s="79"/>
      <c r="N8" s="79"/>
      <c r="O8" s="79"/>
      <c r="P8" s="4" t="s">
        <v>14</v>
      </c>
      <c r="Q8" s="9" t="s">
        <v>15</v>
      </c>
    </row>
    <row r="9" spans="1:17" ht="21.75" customHeight="1">
      <c r="A9" s="81" t="s">
        <v>16</v>
      </c>
      <c r="B9" s="81"/>
      <c r="C9" s="81"/>
      <c r="D9" s="81"/>
      <c r="E9" s="81"/>
      <c r="F9" s="81"/>
      <c r="G9" s="81"/>
      <c r="H9" s="81"/>
      <c r="I9" s="81"/>
      <c r="J9" s="81"/>
      <c r="K9" s="80"/>
      <c r="L9" s="80"/>
      <c r="M9" s="80"/>
      <c r="N9" s="80"/>
      <c r="O9" s="80"/>
      <c r="P9" s="4" t="s">
        <v>17</v>
      </c>
      <c r="Q9" s="9" t="s">
        <v>18</v>
      </c>
    </row>
    <row r="10" spans="1:17" ht="11.25" customHeight="1">
      <c r="A10" s="76" t="s">
        <v>19</v>
      </c>
      <c r="B10" s="76"/>
      <c r="C10" s="76"/>
      <c r="D10" s="3"/>
      <c r="E10" s="76"/>
      <c r="F10" s="76"/>
      <c r="G10" s="76"/>
      <c r="H10" s="76"/>
      <c r="I10" s="76"/>
      <c r="J10" s="76"/>
      <c r="K10" s="80" t="s">
        <v>20</v>
      </c>
      <c r="L10" s="80"/>
      <c r="M10" s="80"/>
      <c r="N10" s="80"/>
      <c r="O10" s="80"/>
      <c r="P10" s="4" t="s">
        <v>21</v>
      </c>
      <c r="Q10" s="9" t="s">
        <v>22</v>
      </c>
    </row>
    <row r="11" spans="1:17" ht="11.25" customHeight="1">
      <c r="A11" s="3" t="s">
        <v>23</v>
      </c>
      <c r="B11" s="3"/>
      <c r="C11" s="3"/>
      <c r="D11" s="3"/>
      <c r="E11" s="76"/>
      <c r="F11" s="76"/>
      <c r="G11" s="76"/>
      <c r="H11" s="76"/>
      <c r="I11" s="76"/>
      <c r="J11" s="76"/>
      <c r="K11" s="3"/>
      <c r="L11" s="3"/>
      <c r="M11" s="3"/>
      <c r="N11" s="3"/>
      <c r="O11" s="3"/>
      <c r="P11" s="4"/>
      <c r="Q11" s="9" t="s">
        <v>7</v>
      </c>
    </row>
    <row r="12" spans="1:17" ht="11.25" customHeight="1">
      <c r="A12" s="3" t="s">
        <v>24</v>
      </c>
      <c r="B12" s="76" t="s">
        <v>25</v>
      </c>
      <c r="C12" s="7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26</v>
      </c>
      <c r="Q12" s="10" t="s">
        <v>27</v>
      </c>
    </row>
    <row r="13" spans="1:17" ht="11.25" customHeight="1">
      <c r="A13" s="76"/>
      <c r="B13" s="76"/>
      <c r="C13" s="7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82" t="s">
        <v>29</v>
      </c>
      <c r="B16" s="82"/>
      <c r="C16" s="82"/>
      <c r="D16" s="86" t="s">
        <v>30</v>
      </c>
      <c r="E16" s="88" t="s">
        <v>31</v>
      </c>
      <c r="F16" s="88"/>
      <c r="G16" s="88"/>
      <c r="H16" s="88"/>
      <c r="I16" s="88"/>
      <c r="J16" s="88"/>
      <c r="K16" s="88"/>
      <c r="L16" s="86" t="s">
        <v>32</v>
      </c>
      <c r="M16" s="91" t="s">
        <v>33</v>
      </c>
      <c r="N16" s="91"/>
      <c r="O16" s="91"/>
      <c r="P16" s="91"/>
      <c r="Q16" s="11" t="s">
        <v>34</v>
      </c>
    </row>
    <row r="17" spans="1:17" ht="21.75" customHeight="1">
      <c r="A17" s="83"/>
      <c r="B17" s="84"/>
      <c r="C17" s="85"/>
      <c r="D17" s="87"/>
      <c r="E17" s="89"/>
      <c r="F17" s="90"/>
      <c r="G17" s="90"/>
      <c r="H17" s="90"/>
      <c r="I17" s="90"/>
      <c r="J17" s="90"/>
      <c r="K17" s="90"/>
      <c r="L17" s="87"/>
      <c r="M17" s="12" t="s">
        <v>35</v>
      </c>
      <c r="N17" s="12" t="s">
        <v>36</v>
      </c>
      <c r="O17" s="12" t="s">
        <v>37</v>
      </c>
      <c r="P17" s="12" t="s">
        <v>38</v>
      </c>
      <c r="Q17" s="13" t="s">
        <v>39</v>
      </c>
    </row>
    <row r="18" spans="1:17" ht="11.25" customHeight="1">
      <c r="A18" s="92" t="s">
        <v>40</v>
      </c>
      <c r="B18" s="92"/>
      <c r="C18" s="92"/>
      <c r="D18" s="14" t="s">
        <v>41</v>
      </c>
      <c r="E18" s="93" t="s">
        <v>42</v>
      </c>
      <c r="F18" s="93"/>
      <c r="G18" s="93"/>
      <c r="H18" s="93"/>
      <c r="I18" s="93"/>
      <c r="J18" s="93"/>
      <c r="K18" s="93"/>
      <c r="L18" s="14" t="s">
        <v>43</v>
      </c>
      <c r="M18" s="14" t="s">
        <v>44</v>
      </c>
      <c r="N18" s="14" t="s">
        <v>45</v>
      </c>
      <c r="O18" s="14" t="s">
        <v>46</v>
      </c>
      <c r="P18" s="14" t="s">
        <v>47</v>
      </c>
      <c r="Q18" s="14" t="s">
        <v>48</v>
      </c>
    </row>
    <row r="19" spans="1:17" s="15" customFormat="1" ht="12" customHeight="1">
      <c r="A19" s="94" t="s">
        <v>49</v>
      </c>
      <c r="B19" s="94"/>
      <c r="C19" s="94"/>
      <c r="D19" s="16" t="s">
        <v>50</v>
      </c>
      <c r="E19" s="95" t="s">
        <v>51</v>
      </c>
      <c r="F19" s="95"/>
      <c r="G19" s="95"/>
      <c r="H19" s="95"/>
      <c r="I19" s="95"/>
      <c r="J19" s="95"/>
      <c r="K19" s="95"/>
      <c r="L19" s="18">
        <v>26853812.05</v>
      </c>
      <c r="M19" s="18">
        <v>5919822.45</v>
      </c>
      <c r="N19" s="19">
        <v>0</v>
      </c>
      <c r="O19" s="19">
        <v>0</v>
      </c>
      <c r="P19" s="18">
        <v>5919822.45</v>
      </c>
      <c r="Q19" s="20" t="s">
        <v>52</v>
      </c>
    </row>
    <row r="20" spans="1:17" ht="11.25" customHeight="1">
      <c r="A20" s="96" t="s">
        <v>53</v>
      </c>
      <c r="B20" s="96"/>
      <c r="C20" s="96"/>
      <c r="D20" s="21"/>
      <c r="E20" s="22"/>
      <c r="F20" s="97"/>
      <c r="G20" s="97"/>
      <c r="H20" s="97"/>
      <c r="I20" s="97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126.75" customHeight="1">
      <c r="A21" s="98" t="s">
        <v>54</v>
      </c>
      <c r="B21" s="98"/>
      <c r="C21" s="98"/>
      <c r="D21" s="14" t="s">
        <v>50</v>
      </c>
      <c r="E21" s="27">
        <v>182</v>
      </c>
      <c r="F21" s="99" t="s">
        <v>55</v>
      </c>
      <c r="G21" s="99"/>
      <c r="H21" s="99"/>
      <c r="I21" s="99"/>
      <c r="J21" s="28" t="s">
        <v>56</v>
      </c>
      <c r="K21" s="29" t="s">
        <v>57</v>
      </c>
      <c r="L21" s="30">
        <v>3014390</v>
      </c>
      <c r="M21" s="30">
        <v>594654.03</v>
      </c>
      <c r="N21" s="31">
        <v>0</v>
      </c>
      <c r="O21" s="31">
        <v>0</v>
      </c>
      <c r="P21" s="30">
        <v>594654.03</v>
      </c>
      <c r="Q21" s="32">
        <v>2419735.97</v>
      </c>
    </row>
    <row r="22" spans="1:17" s="15" customFormat="1" ht="126.75" customHeight="1">
      <c r="A22" s="98" t="s">
        <v>58</v>
      </c>
      <c r="B22" s="98"/>
      <c r="C22" s="98"/>
      <c r="D22" s="14" t="s">
        <v>50</v>
      </c>
      <c r="E22" s="27">
        <v>182</v>
      </c>
      <c r="F22" s="99" t="s">
        <v>55</v>
      </c>
      <c r="G22" s="99"/>
      <c r="H22" s="99"/>
      <c r="I22" s="99"/>
      <c r="J22" s="28" t="s">
        <v>59</v>
      </c>
      <c r="K22" s="29" t="s">
        <v>57</v>
      </c>
      <c r="L22" s="31">
        <v>0</v>
      </c>
      <c r="M22" s="30">
        <v>10149.97</v>
      </c>
      <c r="N22" s="31">
        <v>0</v>
      </c>
      <c r="O22" s="31">
        <v>0</v>
      </c>
      <c r="P22" s="30">
        <v>10149.97</v>
      </c>
      <c r="Q22" s="33">
        <v>0</v>
      </c>
    </row>
    <row r="23" spans="1:17" s="15" customFormat="1" ht="179.25" customHeight="1">
      <c r="A23" s="98" t="s">
        <v>60</v>
      </c>
      <c r="B23" s="98"/>
      <c r="C23" s="98"/>
      <c r="D23" s="14" t="s">
        <v>50</v>
      </c>
      <c r="E23" s="27">
        <v>182</v>
      </c>
      <c r="F23" s="99" t="s">
        <v>61</v>
      </c>
      <c r="G23" s="99"/>
      <c r="H23" s="99"/>
      <c r="I23" s="99"/>
      <c r="J23" s="28" t="s">
        <v>59</v>
      </c>
      <c r="K23" s="29" t="s">
        <v>57</v>
      </c>
      <c r="L23" s="31">
        <v>0</v>
      </c>
      <c r="M23" s="34">
        <v>-12.5</v>
      </c>
      <c r="N23" s="31">
        <v>0</v>
      </c>
      <c r="O23" s="31">
        <v>0</v>
      </c>
      <c r="P23" s="34">
        <v>-12.5</v>
      </c>
      <c r="Q23" s="33">
        <v>0</v>
      </c>
    </row>
    <row r="24" spans="1:17" s="15" customFormat="1" ht="84.75" customHeight="1">
      <c r="A24" s="98" t="s">
        <v>62</v>
      </c>
      <c r="B24" s="98"/>
      <c r="C24" s="98"/>
      <c r="D24" s="14" t="s">
        <v>50</v>
      </c>
      <c r="E24" s="27">
        <v>182</v>
      </c>
      <c r="F24" s="99" t="s">
        <v>63</v>
      </c>
      <c r="G24" s="99"/>
      <c r="H24" s="99"/>
      <c r="I24" s="99"/>
      <c r="J24" s="28" t="s">
        <v>56</v>
      </c>
      <c r="K24" s="29" t="s">
        <v>57</v>
      </c>
      <c r="L24" s="30">
        <v>20700</v>
      </c>
      <c r="M24" s="30">
        <v>4220.88</v>
      </c>
      <c r="N24" s="31">
        <v>0</v>
      </c>
      <c r="O24" s="31">
        <v>0</v>
      </c>
      <c r="P24" s="30">
        <v>4220.88</v>
      </c>
      <c r="Q24" s="32">
        <v>16479.12</v>
      </c>
    </row>
    <row r="25" spans="1:17" s="15" customFormat="1" ht="63.75" customHeight="1">
      <c r="A25" s="98" t="s">
        <v>64</v>
      </c>
      <c r="B25" s="98"/>
      <c r="C25" s="98"/>
      <c r="D25" s="14" t="s">
        <v>50</v>
      </c>
      <c r="E25" s="27">
        <v>182</v>
      </c>
      <c r="F25" s="99" t="s">
        <v>63</v>
      </c>
      <c r="G25" s="99"/>
      <c r="H25" s="99"/>
      <c r="I25" s="99"/>
      <c r="J25" s="28">
        <v>3000</v>
      </c>
      <c r="K25" s="29" t="s">
        <v>57</v>
      </c>
      <c r="L25" s="31">
        <v>0</v>
      </c>
      <c r="M25" s="34">
        <v>25</v>
      </c>
      <c r="N25" s="31">
        <v>0</v>
      </c>
      <c r="O25" s="31">
        <v>0</v>
      </c>
      <c r="P25" s="34">
        <v>25</v>
      </c>
      <c r="Q25" s="33">
        <v>0</v>
      </c>
    </row>
    <row r="26" spans="1:17" s="15" customFormat="1" ht="126.75" customHeight="1">
      <c r="A26" s="98" t="s">
        <v>65</v>
      </c>
      <c r="B26" s="98"/>
      <c r="C26" s="98"/>
      <c r="D26" s="14" t="s">
        <v>50</v>
      </c>
      <c r="E26" s="27">
        <v>182</v>
      </c>
      <c r="F26" s="99" t="s">
        <v>66</v>
      </c>
      <c r="G26" s="99"/>
      <c r="H26" s="99"/>
      <c r="I26" s="99"/>
      <c r="J26" s="28" t="s">
        <v>67</v>
      </c>
      <c r="K26" s="29" t="s">
        <v>57</v>
      </c>
      <c r="L26" s="30">
        <v>328400</v>
      </c>
      <c r="M26" s="30">
        <v>95836.23</v>
      </c>
      <c r="N26" s="31">
        <v>0</v>
      </c>
      <c r="O26" s="31">
        <v>0</v>
      </c>
      <c r="P26" s="30">
        <v>95836.23</v>
      </c>
      <c r="Q26" s="32">
        <v>232563.77</v>
      </c>
    </row>
    <row r="27" spans="1:17" s="15" customFormat="1" ht="147.75" customHeight="1">
      <c r="A27" s="98" t="s">
        <v>68</v>
      </c>
      <c r="B27" s="98"/>
      <c r="C27" s="98"/>
      <c r="D27" s="14" t="s">
        <v>50</v>
      </c>
      <c r="E27" s="27">
        <v>182</v>
      </c>
      <c r="F27" s="99" t="s">
        <v>69</v>
      </c>
      <c r="G27" s="99"/>
      <c r="H27" s="99"/>
      <c r="I27" s="99"/>
      <c r="J27" s="28" t="s">
        <v>67</v>
      </c>
      <c r="K27" s="29" t="s">
        <v>57</v>
      </c>
      <c r="L27" s="30">
        <v>2300</v>
      </c>
      <c r="M27" s="34">
        <v>393.34</v>
      </c>
      <c r="N27" s="31">
        <v>0</v>
      </c>
      <c r="O27" s="31">
        <v>0</v>
      </c>
      <c r="P27" s="34">
        <v>393.34</v>
      </c>
      <c r="Q27" s="32">
        <v>1906.66</v>
      </c>
    </row>
    <row r="28" spans="1:17" s="15" customFormat="1" ht="126.75" customHeight="1">
      <c r="A28" s="98" t="s">
        <v>70</v>
      </c>
      <c r="B28" s="98"/>
      <c r="C28" s="98"/>
      <c r="D28" s="14" t="s">
        <v>50</v>
      </c>
      <c r="E28" s="27">
        <v>182</v>
      </c>
      <c r="F28" s="99" t="s">
        <v>71</v>
      </c>
      <c r="G28" s="99"/>
      <c r="H28" s="99"/>
      <c r="I28" s="99"/>
      <c r="J28" s="28" t="s">
        <v>67</v>
      </c>
      <c r="K28" s="29" t="s">
        <v>57</v>
      </c>
      <c r="L28" s="30">
        <v>406000</v>
      </c>
      <c r="M28" s="30">
        <v>102474.29</v>
      </c>
      <c r="N28" s="31">
        <v>0</v>
      </c>
      <c r="O28" s="31">
        <v>0</v>
      </c>
      <c r="P28" s="30">
        <v>102474.29</v>
      </c>
      <c r="Q28" s="32">
        <v>303525.71</v>
      </c>
    </row>
    <row r="29" spans="1:17" s="15" customFormat="1" ht="126.75" customHeight="1">
      <c r="A29" s="98" t="s">
        <v>72</v>
      </c>
      <c r="B29" s="98"/>
      <c r="C29" s="98"/>
      <c r="D29" s="14" t="s">
        <v>50</v>
      </c>
      <c r="E29" s="27">
        <v>182</v>
      </c>
      <c r="F29" s="99" t="s">
        <v>73</v>
      </c>
      <c r="G29" s="99"/>
      <c r="H29" s="99"/>
      <c r="I29" s="99"/>
      <c r="J29" s="28" t="s">
        <v>67</v>
      </c>
      <c r="K29" s="29" t="s">
        <v>57</v>
      </c>
      <c r="L29" s="30">
        <v>-43300</v>
      </c>
      <c r="M29" s="30">
        <v>-12280.89</v>
      </c>
      <c r="N29" s="31">
        <v>0</v>
      </c>
      <c r="O29" s="31">
        <v>0</v>
      </c>
      <c r="P29" s="30">
        <v>-12280.89</v>
      </c>
      <c r="Q29" s="32">
        <v>-31019.11</v>
      </c>
    </row>
    <row r="30" spans="1:17" s="15" customFormat="1" ht="53.25" customHeight="1">
      <c r="A30" s="98" t="s">
        <v>74</v>
      </c>
      <c r="B30" s="98"/>
      <c r="C30" s="98"/>
      <c r="D30" s="14" t="s">
        <v>50</v>
      </c>
      <c r="E30" s="27">
        <v>182</v>
      </c>
      <c r="F30" s="99" t="s">
        <v>75</v>
      </c>
      <c r="G30" s="99"/>
      <c r="H30" s="99"/>
      <c r="I30" s="99"/>
      <c r="J30" s="28" t="s">
        <v>56</v>
      </c>
      <c r="K30" s="29" t="s">
        <v>57</v>
      </c>
      <c r="L30" s="30">
        <v>160000</v>
      </c>
      <c r="M30" s="30">
        <v>20696.5</v>
      </c>
      <c r="N30" s="31">
        <v>0</v>
      </c>
      <c r="O30" s="31">
        <v>0</v>
      </c>
      <c r="P30" s="30">
        <v>20696.5</v>
      </c>
      <c r="Q30" s="32">
        <v>139303.5</v>
      </c>
    </row>
    <row r="31" spans="1:17" s="15" customFormat="1" ht="84.75" customHeight="1">
      <c r="A31" s="98" t="s">
        <v>76</v>
      </c>
      <c r="B31" s="98"/>
      <c r="C31" s="98"/>
      <c r="D31" s="14" t="s">
        <v>50</v>
      </c>
      <c r="E31" s="27">
        <v>182</v>
      </c>
      <c r="F31" s="99" t="s">
        <v>77</v>
      </c>
      <c r="G31" s="99"/>
      <c r="H31" s="99"/>
      <c r="I31" s="99"/>
      <c r="J31" s="28" t="s">
        <v>56</v>
      </c>
      <c r="K31" s="29" t="s">
        <v>57</v>
      </c>
      <c r="L31" s="30">
        <v>557000</v>
      </c>
      <c r="M31" s="30">
        <v>57907.26</v>
      </c>
      <c r="N31" s="31">
        <v>0</v>
      </c>
      <c r="O31" s="31">
        <v>0</v>
      </c>
      <c r="P31" s="30">
        <v>57907.26</v>
      </c>
      <c r="Q31" s="32">
        <v>499092.74</v>
      </c>
    </row>
    <row r="32" spans="1:17" s="15" customFormat="1" ht="74.25" customHeight="1">
      <c r="A32" s="98" t="s">
        <v>78</v>
      </c>
      <c r="B32" s="98"/>
      <c r="C32" s="98"/>
      <c r="D32" s="14" t="s">
        <v>50</v>
      </c>
      <c r="E32" s="27">
        <v>182</v>
      </c>
      <c r="F32" s="99" t="s">
        <v>79</v>
      </c>
      <c r="G32" s="99"/>
      <c r="H32" s="99"/>
      <c r="I32" s="99"/>
      <c r="J32" s="28" t="s">
        <v>56</v>
      </c>
      <c r="K32" s="29" t="s">
        <v>57</v>
      </c>
      <c r="L32" s="30">
        <v>23000</v>
      </c>
      <c r="M32" s="30">
        <v>6728</v>
      </c>
      <c r="N32" s="31">
        <v>0</v>
      </c>
      <c r="O32" s="31">
        <v>0</v>
      </c>
      <c r="P32" s="30">
        <v>6728</v>
      </c>
      <c r="Q32" s="32">
        <v>16272</v>
      </c>
    </row>
    <row r="33" spans="1:17" s="15" customFormat="1" ht="74.25" customHeight="1">
      <c r="A33" s="98" t="s">
        <v>80</v>
      </c>
      <c r="B33" s="98"/>
      <c r="C33" s="98"/>
      <c r="D33" s="14" t="s">
        <v>50</v>
      </c>
      <c r="E33" s="27">
        <v>182</v>
      </c>
      <c r="F33" s="99" t="s">
        <v>81</v>
      </c>
      <c r="G33" s="99"/>
      <c r="H33" s="99"/>
      <c r="I33" s="99"/>
      <c r="J33" s="28" t="s">
        <v>56</v>
      </c>
      <c r="K33" s="29" t="s">
        <v>57</v>
      </c>
      <c r="L33" s="30">
        <v>327000</v>
      </c>
      <c r="M33" s="30">
        <v>9402.68</v>
      </c>
      <c r="N33" s="31">
        <v>0</v>
      </c>
      <c r="O33" s="31">
        <v>0</v>
      </c>
      <c r="P33" s="30">
        <v>9402.68</v>
      </c>
      <c r="Q33" s="32">
        <v>317597.32</v>
      </c>
    </row>
    <row r="34" spans="1:17" s="15" customFormat="1" ht="116.25" customHeight="1">
      <c r="A34" s="98" t="s">
        <v>82</v>
      </c>
      <c r="B34" s="98"/>
      <c r="C34" s="98"/>
      <c r="D34" s="14" t="s">
        <v>50</v>
      </c>
      <c r="E34" s="27">
        <v>552</v>
      </c>
      <c r="F34" s="99" t="s">
        <v>83</v>
      </c>
      <c r="G34" s="99"/>
      <c r="H34" s="99"/>
      <c r="I34" s="99"/>
      <c r="J34" s="28" t="s">
        <v>56</v>
      </c>
      <c r="K34" s="29" t="s">
        <v>57</v>
      </c>
      <c r="L34" s="30">
        <v>118000</v>
      </c>
      <c r="M34" s="30">
        <v>12250</v>
      </c>
      <c r="N34" s="31">
        <v>0</v>
      </c>
      <c r="O34" s="31">
        <v>0</v>
      </c>
      <c r="P34" s="30">
        <v>12250</v>
      </c>
      <c r="Q34" s="32">
        <v>105750</v>
      </c>
    </row>
    <row r="35" spans="1:17" s="15" customFormat="1" ht="74.25" customHeight="1">
      <c r="A35" s="98" t="s">
        <v>84</v>
      </c>
      <c r="B35" s="98"/>
      <c r="C35" s="98"/>
      <c r="D35" s="14" t="s">
        <v>50</v>
      </c>
      <c r="E35" s="27">
        <v>182</v>
      </c>
      <c r="F35" s="99" t="s">
        <v>85</v>
      </c>
      <c r="G35" s="99"/>
      <c r="H35" s="99"/>
      <c r="I35" s="99"/>
      <c r="J35" s="28" t="s">
        <v>56</v>
      </c>
      <c r="K35" s="29" t="s">
        <v>57</v>
      </c>
      <c r="L35" s="31">
        <v>0</v>
      </c>
      <c r="M35" s="34">
        <v>0.1</v>
      </c>
      <c r="N35" s="31">
        <v>0</v>
      </c>
      <c r="O35" s="31">
        <v>0</v>
      </c>
      <c r="P35" s="34">
        <v>0.1</v>
      </c>
      <c r="Q35" s="33">
        <v>0</v>
      </c>
    </row>
    <row r="36" spans="1:17" s="15" customFormat="1" ht="95.25" customHeight="1">
      <c r="A36" s="98" t="s">
        <v>86</v>
      </c>
      <c r="B36" s="98"/>
      <c r="C36" s="98"/>
      <c r="D36" s="14" t="s">
        <v>50</v>
      </c>
      <c r="E36" s="27" t="s">
        <v>18</v>
      </c>
      <c r="F36" s="99" t="s">
        <v>87</v>
      </c>
      <c r="G36" s="99"/>
      <c r="H36" s="99"/>
      <c r="I36" s="99"/>
      <c r="J36" s="28" t="s">
        <v>67</v>
      </c>
      <c r="K36" s="29" t="s">
        <v>88</v>
      </c>
      <c r="L36" s="30">
        <v>620820</v>
      </c>
      <c r="M36" s="30">
        <v>21088.07</v>
      </c>
      <c r="N36" s="31">
        <v>0</v>
      </c>
      <c r="O36" s="31">
        <v>0</v>
      </c>
      <c r="P36" s="30">
        <v>21088.07</v>
      </c>
      <c r="Q36" s="32">
        <v>599731.93</v>
      </c>
    </row>
    <row r="37" spans="1:17" s="15" customFormat="1" ht="84.75" customHeight="1">
      <c r="A37" s="98" t="s">
        <v>89</v>
      </c>
      <c r="B37" s="98"/>
      <c r="C37" s="98"/>
      <c r="D37" s="14" t="s">
        <v>50</v>
      </c>
      <c r="E37" s="27" t="s">
        <v>18</v>
      </c>
      <c r="F37" s="99" t="s">
        <v>90</v>
      </c>
      <c r="G37" s="99"/>
      <c r="H37" s="99"/>
      <c r="I37" s="99"/>
      <c r="J37" s="28" t="s">
        <v>67</v>
      </c>
      <c r="K37" s="29" t="s">
        <v>88</v>
      </c>
      <c r="L37" s="30">
        <v>1618320</v>
      </c>
      <c r="M37" s="30">
        <v>305801.32</v>
      </c>
      <c r="N37" s="31">
        <v>0</v>
      </c>
      <c r="O37" s="31">
        <v>0</v>
      </c>
      <c r="P37" s="30">
        <v>305801.32</v>
      </c>
      <c r="Q37" s="32">
        <v>1312518.68</v>
      </c>
    </row>
    <row r="38" spans="1:17" s="15" customFormat="1" ht="84.75" customHeight="1">
      <c r="A38" s="98" t="s">
        <v>91</v>
      </c>
      <c r="B38" s="98"/>
      <c r="C38" s="98"/>
      <c r="D38" s="14" t="s">
        <v>50</v>
      </c>
      <c r="E38" s="27" t="s">
        <v>18</v>
      </c>
      <c r="F38" s="99" t="s">
        <v>92</v>
      </c>
      <c r="G38" s="99"/>
      <c r="H38" s="99"/>
      <c r="I38" s="99"/>
      <c r="J38" s="28" t="s">
        <v>67</v>
      </c>
      <c r="K38" s="29" t="s">
        <v>88</v>
      </c>
      <c r="L38" s="30">
        <v>135000</v>
      </c>
      <c r="M38" s="30">
        <v>8306.46</v>
      </c>
      <c r="N38" s="31">
        <v>0</v>
      </c>
      <c r="O38" s="31">
        <v>0</v>
      </c>
      <c r="P38" s="30">
        <v>8306.46</v>
      </c>
      <c r="Q38" s="32">
        <v>126693.54</v>
      </c>
    </row>
    <row r="39" spans="1:17" s="15" customFormat="1" ht="62.25" customHeight="1">
      <c r="A39" s="98" t="s">
        <v>93</v>
      </c>
      <c r="B39" s="98"/>
      <c r="C39" s="98"/>
      <c r="D39" s="14" t="s">
        <v>50</v>
      </c>
      <c r="E39" s="27" t="s">
        <v>18</v>
      </c>
      <c r="F39" s="99" t="s">
        <v>94</v>
      </c>
      <c r="G39" s="99"/>
      <c r="H39" s="99"/>
      <c r="I39" s="99"/>
      <c r="J39" s="28" t="s">
        <v>67</v>
      </c>
      <c r="K39" s="29" t="s">
        <v>95</v>
      </c>
      <c r="L39" s="30">
        <v>5000</v>
      </c>
      <c r="M39" s="31">
        <v>0</v>
      </c>
      <c r="N39" s="31">
        <v>0</v>
      </c>
      <c r="O39" s="31">
        <v>0</v>
      </c>
      <c r="P39" s="31">
        <v>0</v>
      </c>
      <c r="Q39" s="32">
        <v>5000</v>
      </c>
    </row>
    <row r="40" spans="1:17" s="15" customFormat="1" ht="53.25" customHeight="1">
      <c r="A40" s="98" t="s">
        <v>96</v>
      </c>
      <c r="B40" s="98"/>
      <c r="C40" s="98"/>
      <c r="D40" s="14" t="s">
        <v>50</v>
      </c>
      <c r="E40" s="27" t="s">
        <v>18</v>
      </c>
      <c r="F40" s="99" t="s">
        <v>97</v>
      </c>
      <c r="G40" s="99"/>
      <c r="H40" s="99"/>
      <c r="I40" s="99"/>
      <c r="J40" s="28" t="s">
        <v>67</v>
      </c>
      <c r="K40" s="29" t="s">
        <v>98</v>
      </c>
      <c r="L40" s="30">
        <v>5350400</v>
      </c>
      <c r="M40" s="30">
        <v>1337600</v>
      </c>
      <c r="N40" s="31">
        <v>0</v>
      </c>
      <c r="O40" s="31">
        <v>0</v>
      </c>
      <c r="P40" s="30">
        <v>1337600</v>
      </c>
      <c r="Q40" s="32">
        <v>4012800</v>
      </c>
    </row>
    <row r="41" spans="1:17" s="15" customFormat="1" ht="50.25" customHeight="1">
      <c r="A41" s="98" t="s">
        <v>239</v>
      </c>
      <c r="B41" s="98"/>
      <c r="C41" s="98"/>
      <c r="D41" s="14" t="s">
        <v>50</v>
      </c>
      <c r="E41" s="27" t="s">
        <v>18</v>
      </c>
      <c r="F41" s="99" t="s">
        <v>99</v>
      </c>
      <c r="G41" s="99"/>
      <c r="H41" s="99"/>
      <c r="I41" s="99"/>
      <c r="J41" s="28" t="s">
        <v>100</v>
      </c>
      <c r="K41" s="29" t="s">
        <v>98</v>
      </c>
      <c r="L41" s="30">
        <v>24500</v>
      </c>
      <c r="M41" s="30">
        <v>6125</v>
      </c>
      <c r="N41" s="31">
        <v>0</v>
      </c>
      <c r="O41" s="31">
        <v>0</v>
      </c>
      <c r="P41" s="30">
        <v>6125</v>
      </c>
      <c r="Q41" s="32">
        <v>18375</v>
      </c>
    </row>
    <row r="42" spans="1:17" s="15" customFormat="1" ht="62.25" customHeight="1">
      <c r="A42" s="98" t="s">
        <v>101</v>
      </c>
      <c r="B42" s="98"/>
      <c r="C42" s="98"/>
      <c r="D42" s="14" t="s">
        <v>50</v>
      </c>
      <c r="E42" s="27" t="s">
        <v>18</v>
      </c>
      <c r="F42" s="99" t="s">
        <v>102</v>
      </c>
      <c r="G42" s="99"/>
      <c r="H42" s="99"/>
      <c r="I42" s="99"/>
      <c r="J42" s="28" t="s">
        <v>67</v>
      </c>
      <c r="K42" s="29" t="s">
        <v>98</v>
      </c>
      <c r="L42" s="30">
        <v>486320</v>
      </c>
      <c r="M42" s="30">
        <v>121585</v>
      </c>
      <c r="N42" s="31">
        <v>0</v>
      </c>
      <c r="O42" s="31">
        <v>0</v>
      </c>
      <c r="P42" s="30">
        <v>121585</v>
      </c>
      <c r="Q42" s="32">
        <v>364735</v>
      </c>
    </row>
    <row r="43" spans="1:17" s="15" customFormat="1" ht="41.25" customHeight="1">
      <c r="A43" s="98" t="s">
        <v>103</v>
      </c>
      <c r="B43" s="98"/>
      <c r="C43" s="98"/>
      <c r="D43" s="14" t="s">
        <v>50</v>
      </c>
      <c r="E43" s="27" t="s">
        <v>18</v>
      </c>
      <c r="F43" s="99" t="s">
        <v>104</v>
      </c>
      <c r="G43" s="99"/>
      <c r="H43" s="99"/>
      <c r="I43" s="99"/>
      <c r="J43" s="28" t="s">
        <v>67</v>
      </c>
      <c r="K43" s="29" t="s">
        <v>98</v>
      </c>
      <c r="L43" s="30">
        <v>13699962.05</v>
      </c>
      <c r="M43" s="30">
        <v>3216871.71</v>
      </c>
      <c r="N43" s="31">
        <v>0</v>
      </c>
      <c r="O43" s="31">
        <v>0</v>
      </c>
      <c r="P43" s="30">
        <v>3216871.71</v>
      </c>
      <c r="Q43" s="32">
        <v>10483090.34</v>
      </c>
    </row>
    <row r="44" spans="1:17" ht="11.25" customHeight="1">
      <c r="A44" s="100" t="s">
        <v>7</v>
      </c>
      <c r="B44" s="100"/>
      <c r="C44" s="100"/>
      <c r="D44" s="35"/>
      <c r="E44" s="101"/>
      <c r="F44" s="101"/>
      <c r="G44" s="101"/>
      <c r="H44" s="101"/>
      <c r="I44" s="101"/>
      <c r="J44" s="101"/>
      <c r="K44" s="35"/>
      <c r="L44" s="35"/>
      <c r="M44" s="35"/>
      <c r="N44" s="35"/>
      <c r="O44" s="35"/>
      <c r="P44" s="35"/>
      <c r="Q44" s="35" t="s">
        <v>7</v>
      </c>
    </row>
    <row r="45" spans="1:19" ht="12" customHeight="1">
      <c r="A45" s="1" t="s">
        <v>105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4" t="s">
        <v>106</v>
      </c>
    </row>
    <row r="46" spans="1:19" ht="11.25" customHeight="1">
      <c r="A46" s="76"/>
      <c r="B46" s="76"/>
      <c r="C46" s="76"/>
      <c r="D46" s="3"/>
      <c r="E46" s="76"/>
      <c r="F46" s="76"/>
      <c r="G46" s="76"/>
      <c r="H46" s="76"/>
      <c r="I46" s="76"/>
      <c r="J46" s="76"/>
      <c r="K46" s="3"/>
      <c r="L46" s="3"/>
      <c r="M46" s="3"/>
      <c r="N46" s="3"/>
      <c r="O46" s="3"/>
      <c r="P46" s="3"/>
      <c r="Q46" s="3"/>
      <c r="R46" s="3"/>
      <c r="S46" s="3"/>
    </row>
    <row r="47" spans="1:19" ht="11.25" customHeight="1">
      <c r="A47" s="82" t="s">
        <v>29</v>
      </c>
      <c r="B47" s="82"/>
      <c r="C47" s="82"/>
      <c r="D47" s="86" t="s">
        <v>30</v>
      </c>
      <c r="E47" s="88" t="s">
        <v>107</v>
      </c>
      <c r="F47" s="88"/>
      <c r="G47" s="88"/>
      <c r="H47" s="88"/>
      <c r="I47" s="88"/>
      <c r="J47" s="88"/>
      <c r="K47" s="88"/>
      <c r="L47" s="86" t="s">
        <v>32</v>
      </c>
      <c r="M47" s="86" t="s">
        <v>108</v>
      </c>
      <c r="N47" s="91" t="s">
        <v>33</v>
      </c>
      <c r="O47" s="91"/>
      <c r="P47" s="91"/>
      <c r="Q47" s="91"/>
      <c r="R47" s="86" t="s">
        <v>109</v>
      </c>
      <c r="S47" s="86"/>
    </row>
    <row r="48" spans="1:19" ht="32.25" customHeight="1">
      <c r="A48" s="83"/>
      <c r="B48" s="84"/>
      <c r="C48" s="85"/>
      <c r="D48" s="87"/>
      <c r="E48" s="89"/>
      <c r="F48" s="90"/>
      <c r="G48" s="90"/>
      <c r="H48" s="90"/>
      <c r="I48" s="90"/>
      <c r="J48" s="90"/>
      <c r="K48" s="90"/>
      <c r="L48" s="87"/>
      <c r="M48" s="87"/>
      <c r="N48" s="12" t="s">
        <v>35</v>
      </c>
      <c r="O48" s="12" t="s">
        <v>36</v>
      </c>
      <c r="P48" s="12" t="s">
        <v>37</v>
      </c>
      <c r="Q48" s="12" t="s">
        <v>38</v>
      </c>
      <c r="R48" s="12" t="s">
        <v>110</v>
      </c>
      <c r="S48" s="12" t="s">
        <v>111</v>
      </c>
    </row>
    <row r="49" spans="1:19" ht="11.25" customHeight="1">
      <c r="A49" s="92" t="s">
        <v>40</v>
      </c>
      <c r="B49" s="92"/>
      <c r="C49" s="92"/>
      <c r="D49" s="14" t="s">
        <v>41</v>
      </c>
      <c r="E49" s="93" t="s">
        <v>42</v>
      </c>
      <c r="F49" s="93"/>
      <c r="G49" s="93"/>
      <c r="H49" s="93"/>
      <c r="I49" s="93"/>
      <c r="J49" s="93"/>
      <c r="K49" s="93"/>
      <c r="L49" s="14" t="s">
        <v>43</v>
      </c>
      <c r="M49" s="14" t="s">
        <v>44</v>
      </c>
      <c r="N49" s="14" t="s">
        <v>45</v>
      </c>
      <c r="O49" s="14" t="s">
        <v>46</v>
      </c>
      <c r="P49" s="14" t="s">
        <v>47</v>
      </c>
      <c r="Q49" s="14" t="s">
        <v>48</v>
      </c>
      <c r="R49" s="14" t="s">
        <v>112</v>
      </c>
      <c r="S49" s="14" t="s">
        <v>113</v>
      </c>
    </row>
    <row r="50" spans="1:19" s="15" customFormat="1" ht="12" customHeight="1">
      <c r="A50" s="94" t="s">
        <v>114</v>
      </c>
      <c r="B50" s="94"/>
      <c r="C50" s="94"/>
      <c r="D50" s="16" t="s">
        <v>115</v>
      </c>
      <c r="E50" s="95" t="s">
        <v>51</v>
      </c>
      <c r="F50" s="95"/>
      <c r="G50" s="95"/>
      <c r="H50" s="95"/>
      <c r="I50" s="95"/>
      <c r="J50" s="95"/>
      <c r="K50" s="95"/>
      <c r="L50" s="18">
        <v>27357686.91</v>
      </c>
      <c r="M50" s="18">
        <v>27357686.91</v>
      </c>
      <c r="N50" s="18">
        <v>5129346.2</v>
      </c>
      <c r="O50" s="19">
        <v>0</v>
      </c>
      <c r="P50" s="19">
        <v>0</v>
      </c>
      <c r="Q50" s="18">
        <v>5129346.2</v>
      </c>
      <c r="R50" s="18">
        <v>22228340.71</v>
      </c>
      <c r="S50" s="36">
        <v>22228340.71</v>
      </c>
    </row>
    <row r="51" spans="1:19" ht="11.25" customHeight="1">
      <c r="A51" s="96" t="s">
        <v>53</v>
      </c>
      <c r="B51" s="96"/>
      <c r="C51" s="96"/>
      <c r="D51" s="37"/>
      <c r="E51" s="22"/>
      <c r="F51" s="23"/>
      <c r="G51" s="97"/>
      <c r="H51" s="97"/>
      <c r="I51" s="97"/>
      <c r="J51" s="97"/>
      <c r="K51" s="24"/>
      <c r="L51" s="25"/>
      <c r="M51" s="25"/>
      <c r="N51" s="25"/>
      <c r="O51" s="25"/>
      <c r="P51" s="25"/>
      <c r="Q51" s="25"/>
      <c r="R51" s="25"/>
      <c r="S51" s="26"/>
    </row>
    <row r="52" spans="1:19" s="15" customFormat="1" ht="21.75" customHeight="1">
      <c r="A52" s="98" t="s">
        <v>116</v>
      </c>
      <c r="B52" s="98"/>
      <c r="C52" s="98"/>
      <c r="D52" s="38" t="s">
        <v>115</v>
      </c>
      <c r="E52" s="27" t="s">
        <v>18</v>
      </c>
      <c r="F52" s="28" t="s">
        <v>117</v>
      </c>
      <c r="G52" s="99" t="s">
        <v>118</v>
      </c>
      <c r="H52" s="99"/>
      <c r="I52" s="99" t="s">
        <v>119</v>
      </c>
      <c r="J52" s="99"/>
      <c r="K52" s="29" t="s">
        <v>120</v>
      </c>
      <c r="L52" s="30">
        <v>784170</v>
      </c>
      <c r="M52" s="30">
        <v>784170</v>
      </c>
      <c r="N52" s="30">
        <v>174146.04</v>
      </c>
      <c r="O52" s="31">
        <v>0</v>
      </c>
      <c r="P52" s="31">
        <v>0</v>
      </c>
      <c r="Q52" s="30">
        <v>174146.04</v>
      </c>
      <c r="R52" s="30">
        <v>610023.96</v>
      </c>
      <c r="S52" s="32">
        <v>610023.96</v>
      </c>
    </row>
    <row r="53" spans="1:19" s="15" customFormat="1" ht="42.75" customHeight="1">
      <c r="A53" s="98" t="s">
        <v>121</v>
      </c>
      <c r="B53" s="98"/>
      <c r="C53" s="98"/>
      <c r="D53" s="38" t="s">
        <v>115</v>
      </c>
      <c r="E53" s="27" t="s">
        <v>18</v>
      </c>
      <c r="F53" s="28" t="s">
        <v>117</v>
      </c>
      <c r="G53" s="99" t="s">
        <v>118</v>
      </c>
      <c r="H53" s="99"/>
      <c r="I53" s="99" t="s">
        <v>119</v>
      </c>
      <c r="J53" s="99"/>
      <c r="K53" s="29" t="s">
        <v>122</v>
      </c>
      <c r="L53" s="30">
        <v>5000</v>
      </c>
      <c r="M53" s="30">
        <v>5000</v>
      </c>
      <c r="N53" s="31">
        <v>0</v>
      </c>
      <c r="O53" s="31">
        <v>0</v>
      </c>
      <c r="P53" s="31">
        <v>0</v>
      </c>
      <c r="Q53" s="31">
        <v>0</v>
      </c>
      <c r="R53" s="30">
        <v>5000</v>
      </c>
      <c r="S53" s="32">
        <v>5000</v>
      </c>
    </row>
    <row r="54" spans="1:19" s="15" customFormat="1" ht="63.75" customHeight="1">
      <c r="A54" s="98" t="s">
        <v>123</v>
      </c>
      <c r="B54" s="98"/>
      <c r="C54" s="98"/>
      <c r="D54" s="38" t="s">
        <v>115</v>
      </c>
      <c r="E54" s="27" t="s">
        <v>18</v>
      </c>
      <c r="F54" s="28" t="s">
        <v>117</v>
      </c>
      <c r="G54" s="99" t="s">
        <v>118</v>
      </c>
      <c r="H54" s="99"/>
      <c r="I54" s="99" t="s">
        <v>119</v>
      </c>
      <c r="J54" s="99"/>
      <c r="K54" s="29" t="s">
        <v>124</v>
      </c>
      <c r="L54" s="30">
        <v>236800</v>
      </c>
      <c r="M54" s="30">
        <v>236800</v>
      </c>
      <c r="N54" s="30">
        <v>52592.1</v>
      </c>
      <c r="O54" s="31">
        <v>0</v>
      </c>
      <c r="P54" s="31">
        <v>0</v>
      </c>
      <c r="Q54" s="30">
        <v>52592.1</v>
      </c>
      <c r="R54" s="30">
        <v>184207.9</v>
      </c>
      <c r="S54" s="32">
        <v>184207.9</v>
      </c>
    </row>
    <row r="55" spans="1:19" s="15" customFormat="1" ht="21.75" customHeight="1">
      <c r="A55" s="98" t="s">
        <v>116</v>
      </c>
      <c r="B55" s="98"/>
      <c r="C55" s="98"/>
      <c r="D55" s="38" t="s">
        <v>115</v>
      </c>
      <c r="E55" s="27" t="s">
        <v>18</v>
      </c>
      <c r="F55" s="28" t="s">
        <v>125</v>
      </c>
      <c r="G55" s="99" t="s">
        <v>118</v>
      </c>
      <c r="H55" s="99"/>
      <c r="I55" s="99" t="s">
        <v>126</v>
      </c>
      <c r="J55" s="99"/>
      <c r="K55" s="29" t="s">
        <v>120</v>
      </c>
      <c r="L55" s="30">
        <v>38151</v>
      </c>
      <c r="M55" s="30">
        <v>38151</v>
      </c>
      <c r="N55" s="30">
        <v>9529.15</v>
      </c>
      <c r="O55" s="31">
        <v>0</v>
      </c>
      <c r="P55" s="31">
        <v>0</v>
      </c>
      <c r="Q55" s="30">
        <v>9529.15</v>
      </c>
      <c r="R55" s="30">
        <v>28621.85</v>
      </c>
      <c r="S55" s="32">
        <v>28621.85</v>
      </c>
    </row>
    <row r="56" spans="1:19" s="15" customFormat="1" ht="63.75" customHeight="1">
      <c r="A56" s="98" t="s">
        <v>123</v>
      </c>
      <c r="B56" s="98"/>
      <c r="C56" s="98"/>
      <c r="D56" s="38" t="s">
        <v>115</v>
      </c>
      <c r="E56" s="27" t="s">
        <v>18</v>
      </c>
      <c r="F56" s="28" t="s">
        <v>125</v>
      </c>
      <c r="G56" s="99" t="s">
        <v>118</v>
      </c>
      <c r="H56" s="99"/>
      <c r="I56" s="99" t="s">
        <v>126</v>
      </c>
      <c r="J56" s="99"/>
      <c r="K56" s="29" t="s">
        <v>124</v>
      </c>
      <c r="L56" s="30">
        <v>11522</v>
      </c>
      <c r="M56" s="30">
        <v>11522</v>
      </c>
      <c r="N56" s="30">
        <v>2026.17</v>
      </c>
      <c r="O56" s="31">
        <v>0</v>
      </c>
      <c r="P56" s="31">
        <v>0</v>
      </c>
      <c r="Q56" s="30">
        <v>2026.17</v>
      </c>
      <c r="R56" s="30">
        <v>9495.83</v>
      </c>
      <c r="S56" s="32">
        <v>9495.83</v>
      </c>
    </row>
    <row r="57" spans="1:19" s="15" customFormat="1" ht="21.75" customHeight="1">
      <c r="A57" s="98" t="s">
        <v>116</v>
      </c>
      <c r="B57" s="98"/>
      <c r="C57" s="98"/>
      <c r="D57" s="38" t="s">
        <v>115</v>
      </c>
      <c r="E57" s="27" t="s">
        <v>18</v>
      </c>
      <c r="F57" s="28" t="s">
        <v>125</v>
      </c>
      <c r="G57" s="99" t="s">
        <v>118</v>
      </c>
      <c r="H57" s="99"/>
      <c r="I57" s="99" t="s">
        <v>127</v>
      </c>
      <c r="J57" s="99"/>
      <c r="K57" s="29" t="s">
        <v>120</v>
      </c>
      <c r="L57" s="30">
        <v>3279800</v>
      </c>
      <c r="M57" s="30">
        <v>3279800</v>
      </c>
      <c r="N57" s="30">
        <v>544084.31</v>
      </c>
      <c r="O57" s="31">
        <v>0</v>
      </c>
      <c r="P57" s="31">
        <v>0</v>
      </c>
      <c r="Q57" s="30">
        <v>544084.31</v>
      </c>
      <c r="R57" s="30">
        <v>2735715.69</v>
      </c>
      <c r="S57" s="32">
        <v>2735715.69</v>
      </c>
    </row>
    <row r="58" spans="1:19" s="15" customFormat="1" ht="42.75" customHeight="1">
      <c r="A58" s="98" t="s">
        <v>121</v>
      </c>
      <c r="B58" s="98"/>
      <c r="C58" s="98"/>
      <c r="D58" s="38" t="s">
        <v>115</v>
      </c>
      <c r="E58" s="27" t="s">
        <v>18</v>
      </c>
      <c r="F58" s="28" t="s">
        <v>125</v>
      </c>
      <c r="G58" s="99" t="s">
        <v>118</v>
      </c>
      <c r="H58" s="99"/>
      <c r="I58" s="99" t="s">
        <v>127</v>
      </c>
      <c r="J58" s="99"/>
      <c r="K58" s="29" t="s">
        <v>122</v>
      </c>
      <c r="L58" s="30">
        <v>19600</v>
      </c>
      <c r="M58" s="30">
        <v>19600</v>
      </c>
      <c r="N58" s="31">
        <v>0</v>
      </c>
      <c r="O58" s="31">
        <v>0</v>
      </c>
      <c r="P58" s="31">
        <v>0</v>
      </c>
      <c r="Q58" s="31">
        <v>0</v>
      </c>
      <c r="R58" s="30">
        <v>19600</v>
      </c>
      <c r="S58" s="32">
        <v>19600</v>
      </c>
    </row>
    <row r="59" spans="1:19" s="15" customFormat="1" ht="63.75" customHeight="1">
      <c r="A59" s="98" t="s">
        <v>123</v>
      </c>
      <c r="B59" s="98"/>
      <c r="C59" s="98"/>
      <c r="D59" s="38" t="s">
        <v>115</v>
      </c>
      <c r="E59" s="27" t="s">
        <v>18</v>
      </c>
      <c r="F59" s="28" t="s">
        <v>125</v>
      </c>
      <c r="G59" s="99" t="s">
        <v>118</v>
      </c>
      <c r="H59" s="99"/>
      <c r="I59" s="99" t="s">
        <v>127</v>
      </c>
      <c r="J59" s="99"/>
      <c r="K59" s="29" t="s">
        <v>124</v>
      </c>
      <c r="L59" s="30">
        <v>990500</v>
      </c>
      <c r="M59" s="30">
        <v>990500</v>
      </c>
      <c r="N59" s="30">
        <v>125395.8</v>
      </c>
      <c r="O59" s="31">
        <v>0</v>
      </c>
      <c r="P59" s="31">
        <v>0</v>
      </c>
      <c r="Q59" s="30">
        <v>125395.8</v>
      </c>
      <c r="R59" s="30">
        <v>865104.2</v>
      </c>
      <c r="S59" s="32">
        <v>865104.2</v>
      </c>
    </row>
    <row r="60" spans="1:19" s="15" customFormat="1" ht="11.25" customHeight="1">
      <c r="A60" s="98" t="s">
        <v>128</v>
      </c>
      <c r="B60" s="98"/>
      <c r="C60" s="98"/>
      <c r="D60" s="38" t="s">
        <v>115</v>
      </c>
      <c r="E60" s="27" t="s">
        <v>18</v>
      </c>
      <c r="F60" s="28" t="s">
        <v>125</v>
      </c>
      <c r="G60" s="99" t="s">
        <v>118</v>
      </c>
      <c r="H60" s="99"/>
      <c r="I60" s="99" t="s">
        <v>127</v>
      </c>
      <c r="J60" s="99"/>
      <c r="K60" s="29" t="s">
        <v>129</v>
      </c>
      <c r="L60" s="30">
        <v>701080</v>
      </c>
      <c r="M60" s="30">
        <v>701080</v>
      </c>
      <c r="N60" s="30">
        <v>92056.15</v>
      </c>
      <c r="O60" s="31">
        <v>0</v>
      </c>
      <c r="P60" s="31">
        <v>0</v>
      </c>
      <c r="Q60" s="30">
        <v>92056.15</v>
      </c>
      <c r="R60" s="30">
        <v>609023.85</v>
      </c>
      <c r="S60" s="32">
        <v>609023.85</v>
      </c>
    </row>
    <row r="61" spans="1:19" s="15" customFormat="1" ht="11.25" customHeight="1">
      <c r="A61" s="98" t="s">
        <v>130</v>
      </c>
      <c r="B61" s="98"/>
      <c r="C61" s="98"/>
      <c r="D61" s="38" t="s">
        <v>115</v>
      </c>
      <c r="E61" s="27" t="s">
        <v>18</v>
      </c>
      <c r="F61" s="28" t="s">
        <v>125</v>
      </c>
      <c r="G61" s="99" t="s">
        <v>118</v>
      </c>
      <c r="H61" s="99"/>
      <c r="I61" s="99" t="s">
        <v>127</v>
      </c>
      <c r="J61" s="99"/>
      <c r="K61" s="29" t="s">
        <v>131</v>
      </c>
      <c r="L61" s="30">
        <v>353000</v>
      </c>
      <c r="M61" s="30">
        <v>353000</v>
      </c>
      <c r="N61" s="30">
        <v>16289.32</v>
      </c>
      <c r="O61" s="31">
        <v>0</v>
      </c>
      <c r="P61" s="31">
        <v>0</v>
      </c>
      <c r="Q61" s="30">
        <v>16289.32</v>
      </c>
      <c r="R61" s="30">
        <v>336710.68</v>
      </c>
      <c r="S61" s="32">
        <v>336710.68</v>
      </c>
    </row>
    <row r="62" spans="1:19" s="15" customFormat="1" ht="42.75" customHeight="1">
      <c r="A62" s="98" t="s">
        <v>132</v>
      </c>
      <c r="B62" s="98"/>
      <c r="C62" s="98"/>
      <c r="D62" s="38" t="s">
        <v>115</v>
      </c>
      <c r="E62" s="27" t="s">
        <v>18</v>
      </c>
      <c r="F62" s="28" t="s">
        <v>125</v>
      </c>
      <c r="G62" s="99" t="s">
        <v>118</v>
      </c>
      <c r="H62" s="99"/>
      <c r="I62" s="99" t="s">
        <v>127</v>
      </c>
      <c r="J62" s="99"/>
      <c r="K62" s="29" t="s">
        <v>133</v>
      </c>
      <c r="L62" s="30">
        <v>1000</v>
      </c>
      <c r="M62" s="30">
        <v>1000</v>
      </c>
      <c r="N62" s="31">
        <v>0</v>
      </c>
      <c r="O62" s="31">
        <v>0</v>
      </c>
      <c r="P62" s="31">
        <v>0</v>
      </c>
      <c r="Q62" s="31">
        <v>0</v>
      </c>
      <c r="R62" s="30">
        <v>1000</v>
      </c>
      <c r="S62" s="32">
        <v>1000</v>
      </c>
    </row>
    <row r="63" spans="1:19" s="15" customFormat="1" ht="11.25" customHeight="1">
      <c r="A63" s="98" t="s">
        <v>134</v>
      </c>
      <c r="B63" s="98"/>
      <c r="C63" s="98"/>
      <c r="D63" s="38" t="s">
        <v>115</v>
      </c>
      <c r="E63" s="27" t="s">
        <v>18</v>
      </c>
      <c r="F63" s="28" t="s">
        <v>125</v>
      </c>
      <c r="G63" s="99" t="s">
        <v>118</v>
      </c>
      <c r="H63" s="99"/>
      <c r="I63" s="99" t="s">
        <v>127</v>
      </c>
      <c r="J63" s="99"/>
      <c r="K63" s="29" t="s">
        <v>135</v>
      </c>
      <c r="L63" s="30">
        <v>4000</v>
      </c>
      <c r="M63" s="30">
        <v>4000</v>
      </c>
      <c r="N63" s="31">
        <v>0</v>
      </c>
      <c r="O63" s="31">
        <v>0</v>
      </c>
      <c r="P63" s="31">
        <v>0</v>
      </c>
      <c r="Q63" s="31">
        <v>0</v>
      </c>
      <c r="R63" s="30">
        <v>4000</v>
      </c>
      <c r="S63" s="32">
        <v>4000</v>
      </c>
    </row>
    <row r="64" spans="1:19" s="15" customFormat="1" ht="11.25" customHeight="1">
      <c r="A64" s="98" t="s">
        <v>136</v>
      </c>
      <c r="B64" s="98"/>
      <c r="C64" s="98"/>
      <c r="D64" s="38" t="s">
        <v>115</v>
      </c>
      <c r="E64" s="27" t="s">
        <v>18</v>
      </c>
      <c r="F64" s="28" t="s">
        <v>125</v>
      </c>
      <c r="G64" s="99" t="s">
        <v>118</v>
      </c>
      <c r="H64" s="99"/>
      <c r="I64" s="99" t="s">
        <v>127</v>
      </c>
      <c r="J64" s="99"/>
      <c r="K64" s="29" t="s">
        <v>137</v>
      </c>
      <c r="L64" s="30">
        <v>100443.41</v>
      </c>
      <c r="M64" s="30">
        <v>100443.41</v>
      </c>
      <c r="N64" s="34">
        <v>443.01</v>
      </c>
      <c r="O64" s="31">
        <v>0</v>
      </c>
      <c r="P64" s="31">
        <v>0</v>
      </c>
      <c r="Q64" s="34">
        <v>443.01</v>
      </c>
      <c r="R64" s="30">
        <v>100000.4</v>
      </c>
      <c r="S64" s="32">
        <v>100000.4</v>
      </c>
    </row>
    <row r="65" spans="1:19" s="15" customFormat="1" ht="21.75" customHeight="1">
      <c r="A65" s="98" t="s">
        <v>116</v>
      </c>
      <c r="B65" s="98"/>
      <c r="C65" s="98"/>
      <c r="D65" s="38" t="s">
        <v>115</v>
      </c>
      <c r="E65" s="27" t="s">
        <v>18</v>
      </c>
      <c r="F65" s="28" t="s">
        <v>125</v>
      </c>
      <c r="G65" s="99" t="s">
        <v>118</v>
      </c>
      <c r="H65" s="99"/>
      <c r="I65" s="99" t="s">
        <v>138</v>
      </c>
      <c r="J65" s="99"/>
      <c r="K65" s="29" t="s">
        <v>120</v>
      </c>
      <c r="L65" s="30">
        <v>953430</v>
      </c>
      <c r="M65" s="30">
        <v>953430</v>
      </c>
      <c r="N65" s="30">
        <v>170277.5</v>
      </c>
      <c r="O65" s="31">
        <v>0</v>
      </c>
      <c r="P65" s="31">
        <v>0</v>
      </c>
      <c r="Q65" s="30">
        <v>170277.5</v>
      </c>
      <c r="R65" s="30">
        <v>783152.5</v>
      </c>
      <c r="S65" s="32">
        <v>783152.5</v>
      </c>
    </row>
    <row r="66" spans="1:19" s="15" customFormat="1" ht="63.75" customHeight="1">
      <c r="A66" s="98" t="s">
        <v>123</v>
      </c>
      <c r="B66" s="98"/>
      <c r="C66" s="98"/>
      <c r="D66" s="38" t="s">
        <v>115</v>
      </c>
      <c r="E66" s="27" t="s">
        <v>18</v>
      </c>
      <c r="F66" s="28" t="s">
        <v>125</v>
      </c>
      <c r="G66" s="99" t="s">
        <v>118</v>
      </c>
      <c r="H66" s="99"/>
      <c r="I66" s="99" t="s">
        <v>138</v>
      </c>
      <c r="J66" s="99"/>
      <c r="K66" s="29" t="s">
        <v>124</v>
      </c>
      <c r="L66" s="30">
        <v>287900</v>
      </c>
      <c r="M66" s="30">
        <v>287900</v>
      </c>
      <c r="N66" s="30">
        <v>46195</v>
      </c>
      <c r="O66" s="31">
        <v>0</v>
      </c>
      <c r="P66" s="31">
        <v>0</v>
      </c>
      <c r="Q66" s="30">
        <v>46195</v>
      </c>
      <c r="R66" s="30">
        <v>241705</v>
      </c>
      <c r="S66" s="32">
        <v>241705</v>
      </c>
    </row>
    <row r="67" spans="1:19" s="15" customFormat="1" ht="11.25" customHeight="1">
      <c r="A67" s="98" t="s">
        <v>139</v>
      </c>
      <c r="B67" s="98"/>
      <c r="C67" s="98"/>
      <c r="D67" s="38" t="s">
        <v>115</v>
      </c>
      <c r="E67" s="27" t="s">
        <v>18</v>
      </c>
      <c r="F67" s="28" t="s">
        <v>140</v>
      </c>
      <c r="G67" s="99" t="s">
        <v>118</v>
      </c>
      <c r="H67" s="99"/>
      <c r="I67" s="99" t="s">
        <v>141</v>
      </c>
      <c r="J67" s="99"/>
      <c r="K67" s="29" t="s">
        <v>142</v>
      </c>
      <c r="L67" s="30">
        <v>50000</v>
      </c>
      <c r="M67" s="30">
        <v>50000</v>
      </c>
      <c r="N67" s="31">
        <v>0</v>
      </c>
      <c r="O67" s="31">
        <v>0</v>
      </c>
      <c r="P67" s="31">
        <v>0</v>
      </c>
      <c r="Q67" s="31">
        <v>0</v>
      </c>
      <c r="R67" s="30">
        <v>50000</v>
      </c>
      <c r="S67" s="32">
        <v>50000</v>
      </c>
    </row>
    <row r="68" spans="1:19" s="15" customFormat="1" ht="11.25" customHeight="1">
      <c r="A68" s="98" t="s">
        <v>128</v>
      </c>
      <c r="B68" s="98"/>
      <c r="C68" s="98"/>
      <c r="D68" s="38" t="s">
        <v>115</v>
      </c>
      <c r="E68" s="27" t="s">
        <v>18</v>
      </c>
      <c r="F68" s="28" t="s">
        <v>143</v>
      </c>
      <c r="G68" s="99" t="s">
        <v>118</v>
      </c>
      <c r="H68" s="99"/>
      <c r="I68" s="99" t="s">
        <v>144</v>
      </c>
      <c r="J68" s="99"/>
      <c r="K68" s="29" t="s">
        <v>129</v>
      </c>
      <c r="L68" s="30">
        <v>24500</v>
      </c>
      <c r="M68" s="30">
        <v>24500</v>
      </c>
      <c r="N68" s="30">
        <v>5475</v>
      </c>
      <c r="O68" s="31">
        <v>0</v>
      </c>
      <c r="P68" s="31">
        <v>0</v>
      </c>
      <c r="Q68" s="30">
        <v>5475</v>
      </c>
      <c r="R68" s="30">
        <v>19025</v>
      </c>
      <c r="S68" s="32">
        <v>19025</v>
      </c>
    </row>
    <row r="69" spans="1:19" s="15" customFormat="1" ht="11.25" customHeight="1">
      <c r="A69" s="98" t="s">
        <v>136</v>
      </c>
      <c r="B69" s="98"/>
      <c r="C69" s="98"/>
      <c r="D69" s="38" t="s">
        <v>115</v>
      </c>
      <c r="E69" s="27" t="s">
        <v>18</v>
      </c>
      <c r="F69" s="28" t="s">
        <v>143</v>
      </c>
      <c r="G69" s="99" t="s">
        <v>118</v>
      </c>
      <c r="H69" s="99"/>
      <c r="I69" s="99" t="s">
        <v>145</v>
      </c>
      <c r="J69" s="99"/>
      <c r="K69" s="29" t="s">
        <v>137</v>
      </c>
      <c r="L69" s="30">
        <v>4081</v>
      </c>
      <c r="M69" s="30">
        <v>4081</v>
      </c>
      <c r="N69" s="30">
        <v>4081</v>
      </c>
      <c r="O69" s="31">
        <v>0</v>
      </c>
      <c r="P69" s="31">
        <v>0</v>
      </c>
      <c r="Q69" s="30">
        <v>4081</v>
      </c>
      <c r="R69" s="31">
        <v>0</v>
      </c>
      <c r="S69" s="33">
        <v>0</v>
      </c>
    </row>
    <row r="70" spans="1:19" s="15" customFormat="1" ht="11.25" customHeight="1">
      <c r="A70" s="98" t="s">
        <v>128</v>
      </c>
      <c r="B70" s="98"/>
      <c r="C70" s="98"/>
      <c r="D70" s="38" t="s">
        <v>115</v>
      </c>
      <c r="E70" s="27" t="s">
        <v>18</v>
      </c>
      <c r="F70" s="28" t="s">
        <v>143</v>
      </c>
      <c r="G70" s="99" t="s">
        <v>118</v>
      </c>
      <c r="H70" s="99"/>
      <c r="I70" s="99" t="s">
        <v>146</v>
      </c>
      <c r="J70" s="99"/>
      <c r="K70" s="29" t="s">
        <v>129</v>
      </c>
      <c r="L70" s="30">
        <v>465960</v>
      </c>
      <c r="M70" s="30">
        <v>465960</v>
      </c>
      <c r="N70" s="31">
        <v>0</v>
      </c>
      <c r="O70" s="31">
        <v>0</v>
      </c>
      <c r="P70" s="31">
        <v>0</v>
      </c>
      <c r="Q70" s="31">
        <v>0</v>
      </c>
      <c r="R70" s="30">
        <v>465960</v>
      </c>
      <c r="S70" s="32">
        <v>465960</v>
      </c>
    </row>
    <row r="71" spans="1:19" s="15" customFormat="1" ht="11.25" customHeight="1">
      <c r="A71" s="98" t="s">
        <v>130</v>
      </c>
      <c r="B71" s="98"/>
      <c r="C71" s="98"/>
      <c r="D71" s="38" t="s">
        <v>115</v>
      </c>
      <c r="E71" s="27" t="s">
        <v>18</v>
      </c>
      <c r="F71" s="28" t="s">
        <v>143</v>
      </c>
      <c r="G71" s="99" t="s">
        <v>118</v>
      </c>
      <c r="H71" s="99"/>
      <c r="I71" s="99" t="s">
        <v>146</v>
      </c>
      <c r="J71" s="99"/>
      <c r="K71" s="29" t="s">
        <v>131</v>
      </c>
      <c r="L71" s="30">
        <v>1026460</v>
      </c>
      <c r="M71" s="30">
        <v>1026460</v>
      </c>
      <c r="N71" s="30">
        <v>26501.37</v>
      </c>
      <c r="O71" s="31">
        <v>0</v>
      </c>
      <c r="P71" s="31">
        <v>0</v>
      </c>
      <c r="Q71" s="30">
        <v>26501.37</v>
      </c>
      <c r="R71" s="30">
        <v>999958.63</v>
      </c>
      <c r="S71" s="32">
        <v>999958.63</v>
      </c>
    </row>
    <row r="72" spans="1:19" s="15" customFormat="1" ht="11.25" customHeight="1">
      <c r="A72" s="98" t="s">
        <v>128</v>
      </c>
      <c r="B72" s="98"/>
      <c r="C72" s="98"/>
      <c r="D72" s="38" t="s">
        <v>115</v>
      </c>
      <c r="E72" s="27" t="s">
        <v>18</v>
      </c>
      <c r="F72" s="28" t="s">
        <v>143</v>
      </c>
      <c r="G72" s="99" t="s">
        <v>118</v>
      </c>
      <c r="H72" s="99"/>
      <c r="I72" s="99" t="s">
        <v>147</v>
      </c>
      <c r="J72" s="99"/>
      <c r="K72" s="29" t="s">
        <v>129</v>
      </c>
      <c r="L72" s="30">
        <v>177016.83</v>
      </c>
      <c r="M72" s="30">
        <v>177016.83</v>
      </c>
      <c r="N72" s="31">
        <v>0</v>
      </c>
      <c r="O72" s="31">
        <v>0</v>
      </c>
      <c r="P72" s="31">
        <v>0</v>
      </c>
      <c r="Q72" s="31">
        <v>0</v>
      </c>
      <c r="R72" s="30">
        <v>177016.83</v>
      </c>
      <c r="S72" s="32">
        <v>177016.83</v>
      </c>
    </row>
    <row r="73" spans="1:19" s="15" customFormat="1" ht="11.25" customHeight="1">
      <c r="A73" s="98" t="s">
        <v>148</v>
      </c>
      <c r="B73" s="98"/>
      <c r="C73" s="98"/>
      <c r="D73" s="38" t="s">
        <v>115</v>
      </c>
      <c r="E73" s="27" t="s">
        <v>18</v>
      </c>
      <c r="F73" s="28" t="s">
        <v>143</v>
      </c>
      <c r="G73" s="99" t="s">
        <v>118</v>
      </c>
      <c r="H73" s="99"/>
      <c r="I73" s="99" t="s">
        <v>149</v>
      </c>
      <c r="J73" s="99"/>
      <c r="K73" s="29" t="s">
        <v>150</v>
      </c>
      <c r="L73" s="30">
        <v>19800</v>
      </c>
      <c r="M73" s="30">
        <v>19800</v>
      </c>
      <c r="N73" s="31">
        <v>0</v>
      </c>
      <c r="O73" s="31">
        <v>0</v>
      </c>
      <c r="P73" s="31">
        <v>0</v>
      </c>
      <c r="Q73" s="31">
        <v>0</v>
      </c>
      <c r="R73" s="30">
        <v>19800</v>
      </c>
      <c r="S73" s="32">
        <v>19800</v>
      </c>
    </row>
    <row r="74" spans="1:19" s="15" customFormat="1" ht="21.75" customHeight="1">
      <c r="A74" s="98" t="s">
        <v>116</v>
      </c>
      <c r="B74" s="98"/>
      <c r="C74" s="98"/>
      <c r="D74" s="38" t="s">
        <v>115</v>
      </c>
      <c r="E74" s="27" t="s">
        <v>18</v>
      </c>
      <c r="F74" s="28" t="s">
        <v>151</v>
      </c>
      <c r="G74" s="99" t="s">
        <v>152</v>
      </c>
      <c r="H74" s="99"/>
      <c r="I74" s="99" t="s">
        <v>153</v>
      </c>
      <c r="J74" s="99"/>
      <c r="K74" s="29" t="s">
        <v>120</v>
      </c>
      <c r="L74" s="30">
        <v>311856</v>
      </c>
      <c r="M74" s="30">
        <v>311856</v>
      </c>
      <c r="N74" s="30">
        <v>61912.59</v>
      </c>
      <c r="O74" s="31">
        <v>0</v>
      </c>
      <c r="P74" s="31">
        <v>0</v>
      </c>
      <c r="Q74" s="30">
        <v>61912.59</v>
      </c>
      <c r="R74" s="30">
        <v>249943.41</v>
      </c>
      <c r="S74" s="32">
        <v>249943.41</v>
      </c>
    </row>
    <row r="75" spans="1:19" s="15" customFormat="1" ht="63.75" customHeight="1">
      <c r="A75" s="98" t="s">
        <v>123</v>
      </c>
      <c r="B75" s="98"/>
      <c r="C75" s="98"/>
      <c r="D75" s="38" t="s">
        <v>115</v>
      </c>
      <c r="E75" s="27" t="s">
        <v>18</v>
      </c>
      <c r="F75" s="28" t="s">
        <v>151</v>
      </c>
      <c r="G75" s="99" t="s">
        <v>152</v>
      </c>
      <c r="H75" s="99"/>
      <c r="I75" s="99" t="s">
        <v>153</v>
      </c>
      <c r="J75" s="99"/>
      <c r="K75" s="29" t="s">
        <v>124</v>
      </c>
      <c r="L75" s="30">
        <v>94181</v>
      </c>
      <c r="M75" s="30">
        <v>94181</v>
      </c>
      <c r="N75" s="30">
        <v>14773.42</v>
      </c>
      <c r="O75" s="31">
        <v>0</v>
      </c>
      <c r="P75" s="31">
        <v>0</v>
      </c>
      <c r="Q75" s="30">
        <v>14773.42</v>
      </c>
      <c r="R75" s="30">
        <v>79407.58</v>
      </c>
      <c r="S75" s="32">
        <v>79407.58</v>
      </c>
    </row>
    <row r="76" spans="1:19" s="15" customFormat="1" ht="11.25" customHeight="1">
      <c r="A76" s="98" t="s">
        <v>128</v>
      </c>
      <c r="B76" s="98"/>
      <c r="C76" s="98"/>
      <c r="D76" s="38" t="s">
        <v>115</v>
      </c>
      <c r="E76" s="27" t="s">
        <v>18</v>
      </c>
      <c r="F76" s="28" t="s">
        <v>151</v>
      </c>
      <c r="G76" s="99" t="s">
        <v>152</v>
      </c>
      <c r="H76" s="99"/>
      <c r="I76" s="99" t="s">
        <v>153</v>
      </c>
      <c r="J76" s="99"/>
      <c r="K76" s="29" t="s">
        <v>129</v>
      </c>
      <c r="L76" s="30">
        <v>66283</v>
      </c>
      <c r="M76" s="30">
        <v>66283</v>
      </c>
      <c r="N76" s="30">
        <v>7351.7</v>
      </c>
      <c r="O76" s="31">
        <v>0</v>
      </c>
      <c r="P76" s="31">
        <v>0</v>
      </c>
      <c r="Q76" s="30">
        <v>7351.7</v>
      </c>
      <c r="R76" s="30">
        <v>58931.3</v>
      </c>
      <c r="S76" s="32">
        <v>58931.3</v>
      </c>
    </row>
    <row r="77" spans="1:19" s="15" customFormat="1" ht="11.25" customHeight="1">
      <c r="A77" s="98" t="s">
        <v>130</v>
      </c>
      <c r="B77" s="98"/>
      <c r="C77" s="98"/>
      <c r="D77" s="38" t="s">
        <v>115</v>
      </c>
      <c r="E77" s="27" t="s">
        <v>18</v>
      </c>
      <c r="F77" s="28" t="s">
        <v>151</v>
      </c>
      <c r="G77" s="99" t="s">
        <v>152</v>
      </c>
      <c r="H77" s="99"/>
      <c r="I77" s="99" t="s">
        <v>153</v>
      </c>
      <c r="J77" s="99"/>
      <c r="K77" s="29" t="s">
        <v>131</v>
      </c>
      <c r="L77" s="30">
        <v>14000</v>
      </c>
      <c r="M77" s="30">
        <v>14000</v>
      </c>
      <c r="N77" s="31">
        <v>0</v>
      </c>
      <c r="O77" s="31">
        <v>0</v>
      </c>
      <c r="P77" s="31">
        <v>0</v>
      </c>
      <c r="Q77" s="31">
        <v>0</v>
      </c>
      <c r="R77" s="30">
        <v>14000</v>
      </c>
      <c r="S77" s="32">
        <v>14000</v>
      </c>
    </row>
    <row r="78" spans="1:19" s="15" customFormat="1" ht="11.25" customHeight="1">
      <c r="A78" s="98" t="s">
        <v>128</v>
      </c>
      <c r="B78" s="98"/>
      <c r="C78" s="98"/>
      <c r="D78" s="38" t="s">
        <v>115</v>
      </c>
      <c r="E78" s="27" t="s">
        <v>18</v>
      </c>
      <c r="F78" s="28" t="s">
        <v>154</v>
      </c>
      <c r="G78" s="99" t="s">
        <v>155</v>
      </c>
      <c r="H78" s="99"/>
      <c r="I78" s="99" t="s">
        <v>156</v>
      </c>
      <c r="J78" s="99"/>
      <c r="K78" s="29" t="s">
        <v>129</v>
      </c>
      <c r="L78" s="30">
        <v>783053</v>
      </c>
      <c r="M78" s="30">
        <v>783053</v>
      </c>
      <c r="N78" s="31">
        <v>0</v>
      </c>
      <c r="O78" s="31">
        <v>0</v>
      </c>
      <c r="P78" s="31">
        <v>0</v>
      </c>
      <c r="Q78" s="31">
        <v>0</v>
      </c>
      <c r="R78" s="30">
        <v>783053</v>
      </c>
      <c r="S78" s="32">
        <v>783053</v>
      </c>
    </row>
    <row r="79" spans="1:19" s="15" customFormat="1" ht="11.25" customHeight="1">
      <c r="A79" s="98" t="s">
        <v>128</v>
      </c>
      <c r="B79" s="98"/>
      <c r="C79" s="98"/>
      <c r="D79" s="38" t="s">
        <v>115</v>
      </c>
      <c r="E79" s="27" t="s">
        <v>18</v>
      </c>
      <c r="F79" s="28" t="s">
        <v>157</v>
      </c>
      <c r="G79" s="99" t="s">
        <v>158</v>
      </c>
      <c r="H79" s="99"/>
      <c r="I79" s="99" t="s">
        <v>159</v>
      </c>
      <c r="J79" s="99"/>
      <c r="K79" s="29" t="s">
        <v>129</v>
      </c>
      <c r="L79" s="30">
        <v>4000</v>
      </c>
      <c r="M79" s="30">
        <v>4000</v>
      </c>
      <c r="N79" s="31">
        <v>0</v>
      </c>
      <c r="O79" s="31">
        <v>0</v>
      </c>
      <c r="P79" s="31">
        <v>0</v>
      </c>
      <c r="Q79" s="31">
        <v>0</v>
      </c>
      <c r="R79" s="30">
        <v>4000</v>
      </c>
      <c r="S79" s="32">
        <v>4000</v>
      </c>
    </row>
    <row r="80" spans="1:19" s="15" customFormat="1" ht="11.25" customHeight="1">
      <c r="A80" s="98" t="s">
        <v>128</v>
      </c>
      <c r="B80" s="98"/>
      <c r="C80" s="98"/>
      <c r="D80" s="38" t="s">
        <v>115</v>
      </c>
      <c r="E80" s="27" t="s">
        <v>18</v>
      </c>
      <c r="F80" s="28" t="s">
        <v>157</v>
      </c>
      <c r="G80" s="99" t="s">
        <v>158</v>
      </c>
      <c r="H80" s="99"/>
      <c r="I80" s="99" t="s">
        <v>160</v>
      </c>
      <c r="J80" s="99"/>
      <c r="K80" s="29" t="s">
        <v>129</v>
      </c>
      <c r="L80" s="30">
        <v>2000</v>
      </c>
      <c r="M80" s="30">
        <v>2000</v>
      </c>
      <c r="N80" s="31">
        <v>0</v>
      </c>
      <c r="O80" s="31">
        <v>0</v>
      </c>
      <c r="P80" s="31">
        <v>0</v>
      </c>
      <c r="Q80" s="31">
        <v>0</v>
      </c>
      <c r="R80" s="30">
        <v>2000</v>
      </c>
      <c r="S80" s="32">
        <v>2000</v>
      </c>
    </row>
    <row r="81" spans="1:19" s="15" customFormat="1" ht="11.25" customHeight="1">
      <c r="A81" s="98" t="s">
        <v>128</v>
      </c>
      <c r="B81" s="98"/>
      <c r="C81" s="98"/>
      <c r="D81" s="38" t="s">
        <v>115</v>
      </c>
      <c r="E81" s="27" t="s">
        <v>18</v>
      </c>
      <c r="F81" s="28" t="s">
        <v>161</v>
      </c>
      <c r="G81" s="99" t="s">
        <v>162</v>
      </c>
      <c r="H81" s="99"/>
      <c r="I81" s="99" t="s">
        <v>163</v>
      </c>
      <c r="J81" s="99"/>
      <c r="K81" s="29" t="s">
        <v>129</v>
      </c>
      <c r="L81" s="30">
        <v>872334.62</v>
      </c>
      <c r="M81" s="30">
        <v>872334.62</v>
      </c>
      <c r="N81" s="30">
        <v>20080.08</v>
      </c>
      <c r="O81" s="31">
        <v>0</v>
      </c>
      <c r="P81" s="31">
        <v>0</v>
      </c>
      <c r="Q81" s="30">
        <v>20080.08</v>
      </c>
      <c r="R81" s="30">
        <v>852254.54</v>
      </c>
      <c r="S81" s="32">
        <v>852254.54</v>
      </c>
    </row>
    <row r="82" spans="1:19" s="15" customFormat="1" ht="11.25" customHeight="1">
      <c r="A82" s="98" t="s">
        <v>128</v>
      </c>
      <c r="B82" s="98"/>
      <c r="C82" s="98"/>
      <c r="D82" s="38" t="s">
        <v>115</v>
      </c>
      <c r="E82" s="27" t="s">
        <v>18</v>
      </c>
      <c r="F82" s="28" t="s">
        <v>161</v>
      </c>
      <c r="G82" s="99" t="s">
        <v>162</v>
      </c>
      <c r="H82" s="99"/>
      <c r="I82" s="99" t="s">
        <v>164</v>
      </c>
      <c r="J82" s="99"/>
      <c r="K82" s="29" t="s">
        <v>129</v>
      </c>
      <c r="L82" s="30">
        <v>765400</v>
      </c>
      <c r="M82" s="30">
        <v>765400</v>
      </c>
      <c r="N82" s="30">
        <v>191579.92</v>
      </c>
      <c r="O82" s="31">
        <v>0</v>
      </c>
      <c r="P82" s="31">
        <v>0</v>
      </c>
      <c r="Q82" s="30">
        <v>191579.92</v>
      </c>
      <c r="R82" s="30">
        <v>573820.08</v>
      </c>
      <c r="S82" s="32">
        <v>573820.08</v>
      </c>
    </row>
    <row r="83" spans="1:19" s="15" customFormat="1" ht="11.25" customHeight="1">
      <c r="A83" s="98" t="s">
        <v>128</v>
      </c>
      <c r="B83" s="98"/>
      <c r="C83" s="98"/>
      <c r="D83" s="38" t="s">
        <v>115</v>
      </c>
      <c r="E83" s="27" t="s">
        <v>18</v>
      </c>
      <c r="F83" s="28" t="s">
        <v>161</v>
      </c>
      <c r="G83" s="99" t="s">
        <v>162</v>
      </c>
      <c r="H83" s="99"/>
      <c r="I83" s="99" t="s">
        <v>165</v>
      </c>
      <c r="J83" s="99"/>
      <c r="K83" s="29" t="s">
        <v>129</v>
      </c>
      <c r="L83" s="30">
        <v>50000</v>
      </c>
      <c r="M83" s="30">
        <v>50000</v>
      </c>
      <c r="N83" s="31">
        <v>0</v>
      </c>
      <c r="O83" s="31">
        <v>0</v>
      </c>
      <c r="P83" s="31">
        <v>0</v>
      </c>
      <c r="Q83" s="31">
        <v>0</v>
      </c>
      <c r="R83" s="30">
        <v>50000</v>
      </c>
      <c r="S83" s="32">
        <v>50000</v>
      </c>
    </row>
    <row r="84" spans="1:19" s="15" customFormat="1" ht="11.25" customHeight="1">
      <c r="A84" s="98" t="s">
        <v>128</v>
      </c>
      <c r="B84" s="98"/>
      <c r="C84" s="98"/>
      <c r="D84" s="38" t="s">
        <v>115</v>
      </c>
      <c r="E84" s="27" t="s">
        <v>18</v>
      </c>
      <c r="F84" s="28" t="s">
        <v>161</v>
      </c>
      <c r="G84" s="99" t="s">
        <v>162</v>
      </c>
      <c r="H84" s="99"/>
      <c r="I84" s="99" t="s">
        <v>166</v>
      </c>
      <c r="J84" s="99"/>
      <c r="K84" s="29" t="s">
        <v>129</v>
      </c>
      <c r="L84" s="30">
        <v>3063460</v>
      </c>
      <c r="M84" s="30">
        <v>3063460</v>
      </c>
      <c r="N84" s="31">
        <v>0</v>
      </c>
      <c r="O84" s="31">
        <v>0</v>
      </c>
      <c r="P84" s="31">
        <v>0</v>
      </c>
      <c r="Q84" s="31">
        <v>0</v>
      </c>
      <c r="R84" s="30">
        <v>3063460</v>
      </c>
      <c r="S84" s="32">
        <v>3063460</v>
      </c>
    </row>
    <row r="85" spans="1:19" s="15" customFormat="1" ht="11.25" customHeight="1">
      <c r="A85" s="98" t="s">
        <v>128</v>
      </c>
      <c r="B85" s="98"/>
      <c r="C85" s="98"/>
      <c r="D85" s="38" t="s">
        <v>115</v>
      </c>
      <c r="E85" s="27" t="s">
        <v>18</v>
      </c>
      <c r="F85" s="28" t="s">
        <v>167</v>
      </c>
      <c r="G85" s="99" t="s">
        <v>168</v>
      </c>
      <c r="H85" s="99"/>
      <c r="I85" s="99" t="s">
        <v>169</v>
      </c>
      <c r="J85" s="99"/>
      <c r="K85" s="29" t="s">
        <v>129</v>
      </c>
      <c r="L85" s="30">
        <v>239955</v>
      </c>
      <c r="M85" s="30">
        <v>239955</v>
      </c>
      <c r="N85" s="30">
        <v>39992.5</v>
      </c>
      <c r="O85" s="31">
        <v>0</v>
      </c>
      <c r="P85" s="31">
        <v>0</v>
      </c>
      <c r="Q85" s="30">
        <v>39992.5</v>
      </c>
      <c r="R85" s="30">
        <v>199962.5</v>
      </c>
      <c r="S85" s="32">
        <v>199962.5</v>
      </c>
    </row>
    <row r="86" spans="1:19" s="15" customFormat="1" ht="11.25" customHeight="1">
      <c r="A86" s="98" t="s">
        <v>128</v>
      </c>
      <c r="B86" s="98"/>
      <c r="C86" s="98"/>
      <c r="D86" s="38" t="s">
        <v>115</v>
      </c>
      <c r="E86" s="27" t="s">
        <v>18</v>
      </c>
      <c r="F86" s="28" t="s">
        <v>170</v>
      </c>
      <c r="G86" s="99" t="s">
        <v>168</v>
      </c>
      <c r="H86" s="99"/>
      <c r="I86" s="99" t="s">
        <v>119</v>
      </c>
      <c r="J86" s="99"/>
      <c r="K86" s="29" t="s">
        <v>129</v>
      </c>
      <c r="L86" s="30">
        <v>25000</v>
      </c>
      <c r="M86" s="30">
        <v>25000</v>
      </c>
      <c r="N86" s="31">
        <v>0</v>
      </c>
      <c r="O86" s="31">
        <v>0</v>
      </c>
      <c r="P86" s="31">
        <v>0</v>
      </c>
      <c r="Q86" s="31">
        <v>0</v>
      </c>
      <c r="R86" s="30">
        <v>25000</v>
      </c>
      <c r="S86" s="32">
        <v>25000</v>
      </c>
    </row>
    <row r="87" spans="1:19" s="15" customFormat="1" ht="11.25" customHeight="1">
      <c r="A87" s="98" t="s">
        <v>128</v>
      </c>
      <c r="B87" s="98"/>
      <c r="C87" s="98"/>
      <c r="D87" s="38" t="s">
        <v>115</v>
      </c>
      <c r="E87" s="27" t="s">
        <v>18</v>
      </c>
      <c r="F87" s="28" t="s">
        <v>171</v>
      </c>
      <c r="G87" s="99" t="s">
        <v>168</v>
      </c>
      <c r="H87" s="99"/>
      <c r="I87" s="99" t="s">
        <v>172</v>
      </c>
      <c r="J87" s="99"/>
      <c r="K87" s="29" t="s">
        <v>129</v>
      </c>
      <c r="L87" s="30">
        <v>25000</v>
      </c>
      <c r="M87" s="30">
        <v>25000</v>
      </c>
      <c r="N87" s="31">
        <v>0</v>
      </c>
      <c r="O87" s="31">
        <v>0</v>
      </c>
      <c r="P87" s="31">
        <v>0</v>
      </c>
      <c r="Q87" s="31">
        <v>0</v>
      </c>
      <c r="R87" s="30">
        <v>25000</v>
      </c>
      <c r="S87" s="32">
        <v>25000</v>
      </c>
    </row>
    <row r="88" spans="1:19" s="15" customFormat="1" ht="11.25" customHeight="1">
      <c r="A88" s="98" t="s">
        <v>128</v>
      </c>
      <c r="B88" s="98"/>
      <c r="C88" s="98"/>
      <c r="D88" s="38" t="s">
        <v>115</v>
      </c>
      <c r="E88" s="27" t="s">
        <v>18</v>
      </c>
      <c r="F88" s="28" t="s">
        <v>171</v>
      </c>
      <c r="G88" s="99" t="s">
        <v>168</v>
      </c>
      <c r="H88" s="99"/>
      <c r="I88" s="99" t="s">
        <v>173</v>
      </c>
      <c r="J88" s="99"/>
      <c r="K88" s="29" t="s">
        <v>129</v>
      </c>
      <c r="L88" s="30">
        <v>186630</v>
      </c>
      <c r="M88" s="30">
        <v>186630</v>
      </c>
      <c r="N88" s="30">
        <v>36187.03</v>
      </c>
      <c r="O88" s="31">
        <v>0</v>
      </c>
      <c r="P88" s="31">
        <v>0</v>
      </c>
      <c r="Q88" s="30">
        <v>36187.03</v>
      </c>
      <c r="R88" s="30">
        <v>150442.97</v>
      </c>
      <c r="S88" s="32">
        <v>150442.97</v>
      </c>
    </row>
    <row r="89" spans="1:19" s="15" customFormat="1" ht="11.25" customHeight="1">
      <c r="A89" s="98" t="s">
        <v>130</v>
      </c>
      <c r="B89" s="98"/>
      <c r="C89" s="98"/>
      <c r="D89" s="38" t="s">
        <v>115</v>
      </c>
      <c r="E89" s="27" t="s">
        <v>18</v>
      </c>
      <c r="F89" s="28" t="s">
        <v>171</v>
      </c>
      <c r="G89" s="99" t="s">
        <v>174</v>
      </c>
      <c r="H89" s="99"/>
      <c r="I89" s="99" t="s">
        <v>175</v>
      </c>
      <c r="J89" s="99"/>
      <c r="K89" s="29" t="s">
        <v>131</v>
      </c>
      <c r="L89" s="30">
        <v>725000</v>
      </c>
      <c r="M89" s="30">
        <v>725000</v>
      </c>
      <c r="N89" s="30">
        <v>289097.04</v>
      </c>
      <c r="O89" s="31">
        <v>0</v>
      </c>
      <c r="P89" s="31">
        <v>0</v>
      </c>
      <c r="Q89" s="30">
        <v>289097.04</v>
      </c>
      <c r="R89" s="30">
        <v>435902.96</v>
      </c>
      <c r="S89" s="32">
        <v>435902.96</v>
      </c>
    </row>
    <row r="90" spans="1:19" s="15" customFormat="1" ht="11.25" customHeight="1">
      <c r="A90" s="98" t="s">
        <v>128</v>
      </c>
      <c r="B90" s="98"/>
      <c r="C90" s="98"/>
      <c r="D90" s="38" t="s">
        <v>115</v>
      </c>
      <c r="E90" s="27" t="s">
        <v>18</v>
      </c>
      <c r="F90" s="28" t="s">
        <v>171</v>
      </c>
      <c r="G90" s="99" t="s">
        <v>174</v>
      </c>
      <c r="H90" s="99"/>
      <c r="I90" s="99" t="s">
        <v>176</v>
      </c>
      <c r="J90" s="99"/>
      <c r="K90" s="29" t="s">
        <v>129</v>
      </c>
      <c r="L90" s="30">
        <v>150000</v>
      </c>
      <c r="M90" s="30">
        <v>150000</v>
      </c>
      <c r="N90" s="31">
        <v>0</v>
      </c>
      <c r="O90" s="31">
        <v>0</v>
      </c>
      <c r="P90" s="31">
        <v>0</v>
      </c>
      <c r="Q90" s="31">
        <v>0</v>
      </c>
      <c r="R90" s="30">
        <v>150000</v>
      </c>
      <c r="S90" s="32">
        <v>150000</v>
      </c>
    </row>
    <row r="91" spans="1:19" s="15" customFormat="1" ht="11.25" customHeight="1">
      <c r="A91" s="98" t="s">
        <v>128</v>
      </c>
      <c r="B91" s="98"/>
      <c r="C91" s="98"/>
      <c r="D91" s="38" t="s">
        <v>115</v>
      </c>
      <c r="E91" s="27" t="s">
        <v>18</v>
      </c>
      <c r="F91" s="28" t="s">
        <v>177</v>
      </c>
      <c r="G91" s="99" t="s">
        <v>178</v>
      </c>
      <c r="H91" s="99"/>
      <c r="I91" s="99" t="s">
        <v>179</v>
      </c>
      <c r="J91" s="99"/>
      <c r="K91" s="29" t="s">
        <v>129</v>
      </c>
      <c r="L91" s="30">
        <v>75000</v>
      </c>
      <c r="M91" s="30">
        <v>75000</v>
      </c>
      <c r="N91" s="31">
        <v>0</v>
      </c>
      <c r="O91" s="31">
        <v>0</v>
      </c>
      <c r="P91" s="31">
        <v>0</v>
      </c>
      <c r="Q91" s="31">
        <v>0</v>
      </c>
      <c r="R91" s="30">
        <v>75000</v>
      </c>
      <c r="S91" s="32">
        <v>75000</v>
      </c>
    </row>
    <row r="92" spans="1:19" s="15" customFormat="1" ht="11.25" customHeight="1">
      <c r="A92" s="98" t="s">
        <v>148</v>
      </c>
      <c r="B92" s="98"/>
      <c r="C92" s="98"/>
      <c r="D92" s="38" t="s">
        <v>115</v>
      </c>
      <c r="E92" s="27" t="s">
        <v>18</v>
      </c>
      <c r="F92" s="28" t="s">
        <v>177</v>
      </c>
      <c r="G92" s="99" t="s">
        <v>180</v>
      </c>
      <c r="H92" s="99"/>
      <c r="I92" s="99" t="s">
        <v>181</v>
      </c>
      <c r="J92" s="99"/>
      <c r="K92" s="29" t="s">
        <v>150</v>
      </c>
      <c r="L92" s="30">
        <v>10257600</v>
      </c>
      <c r="M92" s="30">
        <v>10257600</v>
      </c>
      <c r="N92" s="30">
        <v>3181450</v>
      </c>
      <c r="O92" s="31">
        <v>0</v>
      </c>
      <c r="P92" s="31">
        <v>0</v>
      </c>
      <c r="Q92" s="30">
        <v>3181450</v>
      </c>
      <c r="R92" s="30">
        <v>7076150</v>
      </c>
      <c r="S92" s="32">
        <v>7076150</v>
      </c>
    </row>
    <row r="93" spans="1:19" s="15" customFormat="1" ht="11.25" customHeight="1">
      <c r="A93" s="98" t="s">
        <v>128</v>
      </c>
      <c r="B93" s="98"/>
      <c r="C93" s="98"/>
      <c r="D93" s="38" t="s">
        <v>115</v>
      </c>
      <c r="E93" s="27" t="s">
        <v>18</v>
      </c>
      <c r="F93" s="28" t="s">
        <v>182</v>
      </c>
      <c r="G93" s="99" t="s">
        <v>168</v>
      </c>
      <c r="H93" s="99"/>
      <c r="I93" s="99" t="s">
        <v>183</v>
      </c>
      <c r="J93" s="99"/>
      <c r="K93" s="29" t="s">
        <v>129</v>
      </c>
      <c r="L93" s="30">
        <v>7800</v>
      </c>
      <c r="M93" s="30">
        <v>7800</v>
      </c>
      <c r="N93" s="31">
        <v>0</v>
      </c>
      <c r="O93" s="31">
        <v>0</v>
      </c>
      <c r="P93" s="31">
        <v>0</v>
      </c>
      <c r="Q93" s="31">
        <v>0</v>
      </c>
      <c r="R93" s="30">
        <v>7800</v>
      </c>
      <c r="S93" s="32">
        <v>7800</v>
      </c>
    </row>
    <row r="94" spans="1:19" s="15" customFormat="1" ht="11.25" customHeight="1">
      <c r="A94" s="98" t="s">
        <v>128</v>
      </c>
      <c r="B94" s="98"/>
      <c r="C94" s="98"/>
      <c r="D94" s="38" t="s">
        <v>115</v>
      </c>
      <c r="E94" s="27" t="s">
        <v>18</v>
      </c>
      <c r="F94" s="28" t="s">
        <v>182</v>
      </c>
      <c r="G94" s="99" t="s">
        <v>168</v>
      </c>
      <c r="H94" s="99"/>
      <c r="I94" s="99" t="s">
        <v>184</v>
      </c>
      <c r="J94" s="99"/>
      <c r="K94" s="29" t="s">
        <v>129</v>
      </c>
      <c r="L94" s="30">
        <v>19920.05</v>
      </c>
      <c r="M94" s="30">
        <v>19920.05</v>
      </c>
      <c r="N94" s="31">
        <v>0</v>
      </c>
      <c r="O94" s="31">
        <v>0</v>
      </c>
      <c r="P94" s="31">
        <v>0</v>
      </c>
      <c r="Q94" s="31">
        <v>0</v>
      </c>
      <c r="R94" s="30">
        <v>19920.05</v>
      </c>
      <c r="S94" s="32">
        <v>19920.05</v>
      </c>
    </row>
    <row r="95" spans="1:19" s="15" customFormat="1" ht="21.75" customHeight="1">
      <c r="A95" s="98" t="s">
        <v>185</v>
      </c>
      <c r="B95" s="98"/>
      <c r="C95" s="98"/>
      <c r="D95" s="38" t="s">
        <v>115</v>
      </c>
      <c r="E95" s="27" t="s">
        <v>18</v>
      </c>
      <c r="F95" s="28" t="s">
        <v>186</v>
      </c>
      <c r="G95" s="99" t="s">
        <v>187</v>
      </c>
      <c r="H95" s="99"/>
      <c r="I95" s="99" t="s">
        <v>188</v>
      </c>
      <c r="J95" s="99"/>
      <c r="K95" s="29" t="s">
        <v>189</v>
      </c>
      <c r="L95" s="30">
        <v>60000</v>
      </c>
      <c r="M95" s="30">
        <v>60000</v>
      </c>
      <c r="N95" s="30">
        <v>10000</v>
      </c>
      <c r="O95" s="31">
        <v>0</v>
      </c>
      <c r="P95" s="31">
        <v>0</v>
      </c>
      <c r="Q95" s="30">
        <v>10000</v>
      </c>
      <c r="R95" s="30">
        <v>50000</v>
      </c>
      <c r="S95" s="32">
        <v>50000</v>
      </c>
    </row>
    <row r="96" spans="1:19" s="15" customFormat="1" ht="11.25" customHeight="1">
      <c r="A96" s="98" t="s">
        <v>128</v>
      </c>
      <c r="B96" s="98"/>
      <c r="C96" s="98"/>
      <c r="D96" s="38" t="s">
        <v>115</v>
      </c>
      <c r="E96" s="27" t="s">
        <v>18</v>
      </c>
      <c r="F96" s="28" t="s">
        <v>190</v>
      </c>
      <c r="G96" s="99" t="s">
        <v>191</v>
      </c>
      <c r="H96" s="99"/>
      <c r="I96" s="99" t="s">
        <v>192</v>
      </c>
      <c r="J96" s="99"/>
      <c r="K96" s="29" t="s">
        <v>129</v>
      </c>
      <c r="L96" s="30">
        <v>25000</v>
      </c>
      <c r="M96" s="30">
        <v>25000</v>
      </c>
      <c r="N96" s="30">
        <v>7830</v>
      </c>
      <c r="O96" s="31">
        <v>0</v>
      </c>
      <c r="P96" s="31">
        <v>0</v>
      </c>
      <c r="Q96" s="30">
        <v>7830</v>
      </c>
      <c r="R96" s="30">
        <v>17170</v>
      </c>
      <c r="S96" s="32">
        <v>17170</v>
      </c>
    </row>
    <row r="97" spans="1:19" s="15" customFormat="1" ht="23.25" customHeight="1">
      <c r="A97" s="102" t="s">
        <v>193</v>
      </c>
      <c r="B97" s="102"/>
      <c r="C97" s="102"/>
      <c r="D97" s="39" t="s">
        <v>194</v>
      </c>
      <c r="E97" s="103" t="s">
        <v>51</v>
      </c>
      <c r="F97" s="103"/>
      <c r="G97" s="103"/>
      <c r="H97" s="103"/>
      <c r="I97" s="103"/>
      <c r="J97" s="103"/>
      <c r="K97" s="103"/>
      <c r="L97" s="137">
        <f>-L104</f>
        <v>-503874.8599999994</v>
      </c>
      <c r="M97" s="137">
        <f>L97</f>
        <v>-503874.8599999994</v>
      </c>
      <c r="N97" s="18">
        <v>790476.25</v>
      </c>
      <c r="O97" s="19">
        <v>0</v>
      </c>
      <c r="P97" s="19">
        <v>0</v>
      </c>
      <c r="Q97" s="18">
        <v>790476.25</v>
      </c>
      <c r="R97" s="17" t="s">
        <v>51</v>
      </c>
      <c r="S97" s="40" t="s">
        <v>51</v>
      </c>
    </row>
    <row r="98" spans="1:19" ht="11.25" customHeight="1">
      <c r="A98" s="76" t="s">
        <v>7</v>
      </c>
      <c r="B98" s="76"/>
      <c r="C98" s="76"/>
      <c r="D98" s="35"/>
      <c r="E98" s="101"/>
      <c r="F98" s="101"/>
      <c r="G98" s="101"/>
      <c r="H98" s="101"/>
      <c r="I98" s="101"/>
      <c r="J98" s="101"/>
      <c r="K98" s="101"/>
      <c r="L98" s="35"/>
      <c r="M98" s="35"/>
      <c r="N98" s="35"/>
      <c r="O98" s="35"/>
      <c r="P98" s="35"/>
      <c r="Q98" s="35"/>
      <c r="R98" s="35"/>
      <c r="S98" s="35"/>
    </row>
    <row r="99" spans="1:19" ht="12" customHeight="1">
      <c r="A99" s="1" t="s">
        <v>195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" t="s">
        <v>196</v>
      </c>
      <c r="R99" s="3"/>
      <c r="S99" s="3"/>
    </row>
    <row r="100" spans="1:19" ht="11.25" customHeight="1">
      <c r="A100" s="76"/>
      <c r="B100" s="76"/>
      <c r="C100" s="76"/>
      <c r="D100" s="3"/>
      <c r="E100" s="76"/>
      <c r="F100" s="76"/>
      <c r="G100" s="76"/>
      <c r="H100" s="76"/>
      <c r="I100" s="76"/>
      <c r="J100" s="76"/>
      <c r="K100" s="3"/>
      <c r="L100" s="3"/>
      <c r="M100" s="3"/>
      <c r="N100" s="3"/>
      <c r="O100" s="3"/>
      <c r="P100" s="3"/>
      <c r="Q100" s="3"/>
      <c r="R100" s="3"/>
      <c r="S100" s="3"/>
    </row>
    <row r="101" spans="1:17" ht="11.25" customHeight="1">
      <c r="A101" s="82" t="s">
        <v>29</v>
      </c>
      <c r="B101" s="82"/>
      <c r="C101" s="82"/>
      <c r="D101" s="86" t="s">
        <v>30</v>
      </c>
      <c r="E101" s="88" t="s">
        <v>197</v>
      </c>
      <c r="F101" s="88"/>
      <c r="G101" s="88"/>
      <c r="H101" s="88"/>
      <c r="I101" s="88"/>
      <c r="J101" s="88"/>
      <c r="K101" s="88"/>
      <c r="L101" s="86" t="s">
        <v>32</v>
      </c>
      <c r="M101" s="91" t="s">
        <v>33</v>
      </c>
      <c r="N101" s="91"/>
      <c r="O101" s="91"/>
      <c r="P101" s="91"/>
      <c r="Q101" s="11" t="s">
        <v>34</v>
      </c>
    </row>
    <row r="102" spans="1:17" ht="21.75" customHeight="1">
      <c r="A102" s="83"/>
      <c r="B102" s="84"/>
      <c r="C102" s="85"/>
      <c r="D102" s="87"/>
      <c r="E102" s="89"/>
      <c r="F102" s="90"/>
      <c r="G102" s="90"/>
      <c r="H102" s="90"/>
      <c r="I102" s="90"/>
      <c r="J102" s="90"/>
      <c r="K102" s="90"/>
      <c r="L102" s="87"/>
      <c r="M102" s="12" t="s">
        <v>35</v>
      </c>
      <c r="N102" s="12" t="s">
        <v>36</v>
      </c>
      <c r="O102" s="12" t="s">
        <v>37</v>
      </c>
      <c r="P102" s="12" t="s">
        <v>38</v>
      </c>
      <c r="Q102" s="13" t="s">
        <v>39</v>
      </c>
    </row>
    <row r="103" spans="1:17" ht="11.25" customHeight="1">
      <c r="A103" s="104" t="s">
        <v>40</v>
      </c>
      <c r="B103" s="104"/>
      <c r="C103" s="104"/>
      <c r="D103" s="14" t="s">
        <v>41</v>
      </c>
      <c r="E103" s="93" t="s">
        <v>42</v>
      </c>
      <c r="F103" s="93"/>
      <c r="G103" s="93"/>
      <c r="H103" s="93"/>
      <c r="I103" s="93"/>
      <c r="J103" s="93"/>
      <c r="K103" s="93"/>
      <c r="L103" s="14" t="s">
        <v>43</v>
      </c>
      <c r="M103" s="14" t="s">
        <v>44</v>
      </c>
      <c r="N103" s="14" t="s">
        <v>45</v>
      </c>
      <c r="O103" s="14" t="s">
        <v>46</v>
      </c>
      <c r="P103" s="14" t="s">
        <v>47</v>
      </c>
      <c r="Q103" s="14" t="s">
        <v>48</v>
      </c>
    </row>
    <row r="104" spans="1:17" s="15" customFormat="1" ht="23.25" customHeight="1">
      <c r="A104" s="102" t="s">
        <v>198</v>
      </c>
      <c r="B104" s="102"/>
      <c r="C104" s="102"/>
      <c r="D104" s="16" t="s">
        <v>199</v>
      </c>
      <c r="E104" s="95" t="s">
        <v>51</v>
      </c>
      <c r="F104" s="95"/>
      <c r="G104" s="95"/>
      <c r="H104" s="95"/>
      <c r="I104" s="95"/>
      <c r="J104" s="95"/>
      <c r="K104" s="95"/>
      <c r="L104" s="138">
        <f>L117</f>
        <v>503874.8599999994</v>
      </c>
      <c r="M104" s="138">
        <v>-790476.25</v>
      </c>
      <c r="N104" s="139">
        <v>0</v>
      </c>
      <c r="O104" s="139">
        <v>0</v>
      </c>
      <c r="P104" s="138">
        <v>-790476.25</v>
      </c>
      <c r="Q104" s="41">
        <v>0</v>
      </c>
    </row>
    <row r="105" spans="1:17" ht="12" customHeight="1">
      <c r="A105" s="105" t="s">
        <v>53</v>
      </c>
      <c r="B105" s="105"/>
      <c r="C105" s="105"/>
      <c r="D105" s="21"/>
      <c r="E105" s="106"/>
      <c r="F105" s="106"/>
      <c r="G105" s="106"/>
      <c r="H105" s="106"/>
      <c r="I105" s="106"/>
      <c r="J105" s="106"/>
      <c r="K105" s="106"/>
      <c r="L105" s="42"/>
      <c r="M105" s="42"/>
      <c r="N105" s="42"/>
      <c r="O105" s="42"/>
      <c r="P105" s="42"/>
      <c r="Q105" s="43"/>
    </row>
    <row r="106" spans="1:17" s="15" customFormat="1" ht="23.25" customHeight="1">
      <c r="A106" s="107" t="s">
        <v>200</v>
      </c>
      <c r="B106" s="107"/>
      <c r="C106" s="107"/>
      <c r="D106" s="37" t="s">
        <v>201</v>
      </c>
      <c r="E106" s="108" t="s">
        <v>51</v>
      </c>
      <c r="F106" s="108"/>
      <c r="G106" s="108"/>
      <c r="H106" s="108"/>
      <c r="I106" s="108"/>
      <c r="J106" s="108"/>
      <c r="K106" s="108"/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6">
        <v>0</v>
      </c>
    </row>
    <row r="107" spans="1:17" ht="12" customHeight="1">
      <c r="A107" s="109" t="s">
        <v>202</v>
      </c>
      <c r="B107" s="109"/>
      <c r="C107" s="109"/>
      <c r="D107" s="37"/>
      <c r="E107" s="47"/>
      <c r="F107" s="48"/>
      <c r="G107" s="110"/>
      <c r="H107" s="110"/>
      <c r="I107" s="110"/>
      <c r="J107" s="48"/>
      <c r="K107" s="49"/>
      <c r="L107" s="50"/>
      <c r="M107" s="50"/>
      <c r="N107" s="50"/>
      <c r="O107" s="50"/>
      <c r="P107" s="50"/>
      <c r="Q107" s="51"/>
    </row>
    <row r="108" spans="1:17" s="15" customFormat="1" ht="11.25" customHeight="1">
      <c r="A108" s="111"/>
      <c r="B108" s="111"/>
      <c r="C108" s="111"/>
      <c r="D108" s="29" t="s">
        <v>52</v>
      </c>
      <c r="E108" s="27"/>
      <c r="F108" s="28"/>
      <c r="G108" s="99"/>
      <c r="H108" s="99"/>
      <c r="I108" s="99"/>
      <c r="J108" s="28"/>
      <c r="K108" s="29"/>
      <c r="L108" s="31">
        <v>0</v>
      </c>
      <c r="M108" s="52">
        <v>0</v>
      </c>
      <c r="N108" s="52">
        <v>0</v>
      </c>
      <c r="O108" s="52">
        <v>0</v>
      </c>
      <c r="P108" s="52">
        <v>0</v>
      </c>
      <c r="Q108" s="53">
        <v>0</v>
      </c>
    </row>
    <row r="109" spans="1:17" s="15" customFormat="1" ht="23.25" customHeight="1">
      <c r="A109" s="112" t="s">
        <v>203</v>
      </c>
      <c r="B109" s="112"/>
      <c r="C109" s="112"/>
      <c r="D109" s="37" t="s">
        <v>204</v>
      </c>
      <c r="E109" s="108" t="s">
        <v>51</v>
      </c>
      <c r="F109" s="108"/>
      <c r="G109" s="108"/>
      <c r="H109" s="108"/>
      <c r="I109" s="108"/>
      <c r="J109" s="108"/>
      <c r="K109" s="108"/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6">
        <v>0</v>
      </c>
    </row>
    <row r="110" spans="1:17" ht="12" customHeight="1">
      <c r="A110" s="109" t="s">
        <v>202</v>
      </c>
      <c r="B110" s="109"/>
      <c r="C110" s="109"/>
      <c r="D110" s="37"/>
      <c r="E110" s="48"/>
      <c r="F110" s="48"/>
      <c r="G110" s="110"/>
      <c r="H110" s="110"/>
      <c r="I110" s="110"/>
      <c r="J110" s="48"/>
      <c r="K110" s="49"/>
      <c r="L110" s="50"/>
      <c r="M110" s="50"/>
      <c r="N110" s="50"/>
      <c r="O110" s="50"/>
      <c r="P110" s="50"/>
      <c r="Q110" s="51"/>
    </row>
    <row r="111" spans="1:17" s="15" customFormat="1" ht="11.25" customHeight="1">
      <c r="A111" s="111"/>
      <c r="B111" s="111"/>
      <c r="C111" s="111"/>
      <c r="D111" s="14" t="s">
        <v>52</v>
      </c>
      <c r="E111" s="27"/>
      <c r="F111" s="28"/>
      <c r="G111" s="99"/>
      <c r="H111" s="99"/>
      <c r="I111" s="99"/>
      <c r="J111" s="28"/>
      <c r="K111" s="29"/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3">
        <v>0</v>
      </c>
    </row>
    <row r="112" spans="1:17" s="15" customFormat="1" ht="12" customHeight="1">
      <c r="A112" s="113" t="s">
        <v>205</v>
      </c>
      <c r="B112" s="113"/>
      <c r="C112" s="113"/>
      <c r="D112" s="54" t="s">
        <v>206</v>
      </c>
      <c r="E112" s="114" t="s">
        <v>52</v>
      </c>
      <c r="F112" s="114"/>
      <c r="G112" s="114"/>
      <c r="H112" s="114"/>
      <c r="I112" s="114"/>
      <c r="J112" s="114"/>
      <c r="K112" s="114"/>
      <c r="L112" s="31">
        <v>0</v>
      </c>
      <c r="M112" s="55" t="s">
        <v>51</v>
      </c>
      <c r="N112" s="31">
        <v>0</v>
      </c>
      <c r="O112" s="31">
        <v>0</v>
      </c>
      <c r="P112" s="31">
        <v>0</v>
      </c>
      <c r="Q112" s="33">
        <v>0</v>
      </c>
    </row>
    <row r="113" spans="1:17" s="15" customFormat="1" ht="21.75" customHeight="1">
      <c r="A113" s="115" t="s">
        <v>207</v>
      </c>
      <c r="B113" s="115"/>
      <c r="C113" s="115"/>
      <c r="D113" s="37" t="s">
        <v>208</v>
      </c>
      <c r="E113" s="108" t="s">
        <v>52</v>
      </c>
      <c r="F113" s="108"/>
      <c r="G113" s="108"/>
      <c r="H113" s="108"/>
      <c r="I113" s="108"/>
      <c r="J113" s="108"/>
      <c r="K113" s="108"/>
      <c r="L113" s="45">
        <v>0</v>
      </c>
      <c r="M113" s="44" t="s">
        <v>51</v>
      </c>
      <c r="N113" s="45">
        <v>0</v>
      </c>
      <c r="O113" s="45">
        <v>0</v>
      </c>
      <c r="P113" s="45">
        <v>0</v>
      </c>
      <c r="Q113" s="56" t="s">
        <v>51</v>
      </c>
    </row>
    <row r="114" spans="1:17" s="15" customFormat="1" ht="12" customHeight="1">
      <c r="A114" s="116"/>
      <c r="B114" s="116"/>
      <c r="C114" s="116"/>
      <c r="D114" s="28" t="s">
        <v>52</v>
      </c>
      <c r="E114" s="27"/>
      <c r="F114" s="28"/>
      <c r="G114" s="99"/>
      <c r="H114" s="99"/>
      <c r="I114" s="99"/>
      <c r="J114" s="28"/>
      <c r="K114" s="29"/>
      <c r="L114" s="31">
        <v>0</v>
      </c>
      <c r="M114" s="57" t="s">
        <v>51</v>
      </c>
      <c r="N114" s="31">
        <v>0</v>
      </c>
      <c r="O114" s="31">
        <v>0</v>
      </c>
      <c r="P114" s="31">
        <v>0</v>
      </c>
      <c r="Q114" s="58" t="s">
        <v>51</v>
      </c>
    </row>
    <row r="115" spans="1:17" s="15" customFormat="1" ht="21.75" customHeight="1">
      <c r="A115" s="115" t="s">
        <v>209</v>
      </c>
      <c r="B115" s="115"/>
      <c r="C115" s="115"/>
      <c r="D115" s="37" t="s">
        <v>210</v>
      </c>
      <c r="E115" s="108" t="s">
        <v>52</v>
      </c>
      <c r="F115" s="108"/>
      <c r="G115" s="108"/>
      <c r="H115" s="108"/>
      <c r="I115" s="108"/>
      <c r="J115" s="108"/>
      <c r="K115" s="108"/>
      <c r="L115" s="45">
        <v>0</v>
      </c>
      <c r="M115" s="44" t="s">
        <v>51</v>
      </c>
      <c r="N115" s="45">
        <v>0</v>
      </c>
      <c r="O115" s="45">
        <v>0</v>
      </c>
      <c r="P115" s="45">
        <v>0</v>
      </c>
      <c r="Q115" s="56" t="s">
        <v>51</v>
      </c>
    </row>
    <row r="116" spans="1:17" s="15" customFormat="1" ht="12" customHeight="1">
      <c r="A116" s="116"/>
      <c r="B116" s="116"/>
      <c r="C116" s="116"/>
      <c r="D116" s="28" t="s">
        <v>52</v>
      </c>
      <c r="E116" s="27"/>
      <c r="F116" s="28"/>
      <c r="G116" s="99"/>
      <c r="H116" s="99"/>
      <c r="I116" s="99"/>
      <c r="J116" s="28"/>
      <c r="K116" s="29"/>
      <c r="L116" s="31">
        <v>0</v>
      </c>
      <c r="M116" s="57" t="s">
        <v>51</v>
      </c>
      <c r="N116" s="31">
        <v>0</v>
      </c>
      <c r="O116" s="31">
        <v>0</v>
      </c>
      <c r="P116" s="31">
        <v>0</v>
      </c>
      <c r="Q116" s="58" t="s">
        <v>51</v>
      </c>
    </row>
    <row r="117" spans="1:17" s="15" customFormat="1" ht="23.25" customHeight="1">
      <c r="A117" s="113" t="s">
        <v>211</v>
      </c>
      <c r="B117" s="113"/>
      <c r="C117" s="113"/>
      <c r="D117" s="59" t="s">
        <v>212</v>
      </c>
      <c r="E117" s="117" t="s">
        <v>51</v>
      </c>
      <c r="F117" s="117"/>
      <c r="G117" s="117"/>
      <c r="H117" s="117"/>
      <c r="I117" s="117"/>
      <c r="J117" s="117"/>
      <c r="K117" s="117"/>
      <c r="L117" s="136">
        <f>L122</f>
        <v>503874.8599999994</v>
      </c>
      <c r="M117" s="61">
        <v>-790476.25</v>
      </c>
      <c r="N117" s="62">
        <v>0</v>
      </c>
      <c r="O117" s="62">
        <v>0</v>
      </c>
      <c r="P117" s="61">
        <v>-790476.25</v>
      </c>
      <c r="Q117" s="63" t="s">
        <v>51</v>
      </c>
    </row>
    <row r="118" spans="1:19" ht="11.25" customHeight="1">
      <c r="A118" s="76"/>
      <c r="B118" s="76"/>
      <c r="C118" s="76"/>
      <c r="D118" s="3"/>
      <c r="E118" s="76"/>
      <c r="F118" s="76"/>
      <c r="G118" s="76"/>
      <c r="H118" s="76"/>
      <c r="I118" s="76"/>
      <c r="J118" s="76"/>
      <c r="K118" s="3"/>
      <c r="L118" s="3"/>
      <c r="M118" s="3"/>
      <c r="N118" s="3"/>
      <c r="O118" s="3"/>
      <c r="P118" s="3"/>
      <c r="Q118" s="4" t="s">
        <v>213</v>
      </c>
      <c r="R118" s="3"/>
      <c r="S118" s="3"/>
    </row>
    <row r="119" spans="1:17" ht="11.25" customHeight="1">
      <c r="A119" s="82" t="s">
        <v>29</v>
      </c>
      <c r="B119" s="82"/>
      <c r="C119" s="82"/>
      <c r="D119" s="86" t="s">
        <v>30</v>
      </c>
      <c r="E119" s="88" t="s">
        <v>197</v>
      </c>
      <c r="F119" s="88"/>
      <c r="G119" s="88"/>
      <c r="H119" s="88"/>
      <c r="I119" s="88"/>
      <c r="J119" s="88"/>
      <c r="K119" s="88"/>
      <c r="L119" s="86" t="s">
        <v>32</v>
      </c>
      <c r="M119" s="91" t="s">
        <v>33</v>
      </c>
      <c r="N119" s="91"/>
      <c r="O119" s="91"/>
      <c r="P119" s="91"/>
      <c r="Q119" s="11" t="s">
        <v>34</v>
      </c>
    </row>
    <row r="120" spans="1:17" ht="21.75" customHeight="1">
      <c r="A120" s="83"/>
      <c r="B120" s="84"/>
      <c r="C120" s="85"/>
      <c r="D120" s="87"/>
      <c r="E120" s="89"/>
      <c r="F120" s="90"/>
      <c r="G120" s="90"/>
      <c r="H120" s="90"/>
      <c r="I120" s="90"/>
      <c r="J120" s="90"/>
      <c r="K120" s="90"/>
      <c r="L120" s="87"/>
      <c r="M120" s="12" t="s">
        <v>35</v>
      </c>
      <c r="N120" s="12" t="s">
        <v>36</v>
      </c>
      <c r="O120" s="12" t="s">
        <v>37</v>
      </c>
      <c r="P120" s="12" t="s">
        <v>38</v>
      </c>
      <c r="Q120" s="13" t="s">
        <v>39</v>
      </c>
    </row>
    <row r="121" spans="1:17" ht="11.25" customHeight="1">
      <c r="A121" s="104" t="s">
        <v>40</v>
      </c>
      <c r="B121" s="104"/>
      <c r="C121" s="104"/>
      <c r="D121" s="64" t="s">
        <v>41</v>
      </c>
      <c r="E121" s="118" t="s">
        <v>42</v>
      </c>
      <c r="F121" s="118"/>
      <c r="G121" s="118"/>
      <c r="H121" s="118"/>
      <c r="I121" s="118"/>
      <c r="J121" s="118"/>
      <c r="K121" s="118"/>
      <c r="L121" s="64" t="s">
        <v>43</v>
      </c>
      <c r="M121" s="64" t="s">
        <v>44</v>
      </c>
      <c r="N121" s="64" t="s">
        <v>45</v>
      </c>
      <c r="O121" s="64" t="s">
        <v>46</v>
      </c>
      <c r="P121" s="64" t="s">
        <v>47</v>
      </c>
      <c r="Q121" s="64" t="s">
        <v>48</v>
      </c>
    </row>
    <row r="122" spans="1:17" s="15" customFormat="1" ht="42.75" customHeight="1">
      <c r="A122" s="119" t="s">
        <v>214</v>
      </c>
      <c r="B122" s="119"/>
      <c r="C122" s="119"/>
      <c r="D122" s="65" t="s">
        <v>215</v>
      </c>
      <c r="E122" s="120" t="s">
        <v>51</v>
      </c>
      <c r="F122" s="120"/>
      <c r="G122" s="120"/>
      <c r="H122" s="120"/>
      <c r="I122" s="120"/>
      <c r="J122" s="120"/>
      <c r="K122" s="120"/>
      <c r="L122" s="135">
        <f>L124--L125</f>
        <v>503874.8599999994</v>
      </c>
      <c r="M122" s="30">
        <v>-790476.25</v>
      </c>
      <c r="N122" s="31">
        <v>0</v>
      </c>
      <c r="O122" s="55" t="s">
        <v>51</v>
      </c>
      <c r="P122" s="30">
        <v>-790476.25</v>
      </c>
      <c r="Q122" s="66" t="s">
        <v>51</v>
      </c>
    </row>
    <row r="123" spans="1:17" ht="12.75" customHeight="1">
      <c r="A123" s="121" t="s">
        <v>202</v>
      </c>
      <c r="B123" s="121"/>
      <c r="C123" s="121"/>
      <c r="D123" s="21"/>
      <c r="E123" s="122"/>
      <c r="F123" s="122"/>
      <c r="G123" s="122"/>
      <c r="H123" s="122"/>
      <c r="I123" s="122"/>
      <c r="J123" s="122"/>
      <c r="K123" s="122"/>
      <c r="L123" s="67"/>
      <c r="M123" s="68"/>
      <c r="N123" s="68"/>
      <c r="O123" s="67"/>
      <c r="P123" s="68"/>
      <c r="Q123" s="69"/>
    </row>
    <row r="124" spans="1:17" s="15" customFormat="1" ht="32.25" customHeight="1">
      <c r="A124" s="123" t="s">
        <v>216</v>
      </c>
      <c r="B124" s="123"/>
      <c r="C124" s="123"/>
      <c r="D124" s="37" t="s">
        <v>217</v>
      </c>
      <c r="E124" s="124" t="s">
        <v>51</v>
      </c>
      <c r="F124" s="124"/>
      <c r="G124" s="124"/>
      <c r="H124" s="124"/>
      <c r="I124" s="124"/>
      <c r="J124" s="124"/>
      <c r="K124" s="124"/>
      <c r="L124" s="134">
        <f>L23-L19</f>
        <v>-26853812.05</v>
      </c>
      <c r="M124" s="70">
        <v>-5919822.45</v>
      </c>
      <c r="N124" s="45">
        <v>0</v>
      </c>
      <c r="O124" s="44" t="s">
        <v>51</v>
      </c>
      <c r="P124" s="70">
        <v>-5919822.45</v>
      </c>
      <c r="Q124" s="56" t="s">
        <v>51</v>
      </c>
    </row>
    <row r="125" spans="1:17" s="15" customFormat="1" ht="32.25" customHeight="1">
      <c r="A125" s="125" t="s">
        <v>218</v>
      </c>
      <c r="B125" s="125"/>
      <c r="C125" s="125"/>
      <c r="D125" s="37" t="s">
        <v>219</v>
      </c>
      <c r="E125" s="120" t="s">
        <v>51</v>
      </c>
      <c r="F125" s="120"/>
      <c r="G125" s="120"/>
      <c r="H125" s="120"/>
      <c r="I125" s="120"/>
      <c r="J125" s="120"/>
      <c r="K125" s="120"/>
      <c r="L125" s="135">
        <f>L50</f>
        <v>27357686.91</v>
      </c>
      <c r="M125" s="30">
        <v>5129346.2</v>
      </c>
      <c r="N125" s="31">
        <v>0</v>
      </c>
      <c r="O125" s="55" t="s">
        <v>51</v>
      </c>
      <c r="P125" s="30">
        <v>5129346.2</v>
      </c>
      <c r="Q125" s="66" t="s">
        <v>51</v>
      </c>
    </row>
    <row r="126" spans="1:17" s="15" customFormat="1" ht="21.75" customHeight="1">
      <c r="A126" s="119" t="s">
        <v>220</v>
      </c>
      <c r="B126" s="119"/>
      <c r="C126" s="119"/>
      <c r="D126" s="37" t="s">
        <v>221</v>
      </c>
      <c r="E126" s="120" t="s">
        <v>51</v>
      </c>
      <c r="F126" s="120"/>
      <c r="G126" s="120"/>
      <c r="H126" s="120"/>
      <c r="I126" s="120"/>
      <c r="J126" s="120"/>
      <c r="K126" s="120"/>
      <c r="L126" s="55" t="s">
        <v>51</v>
      </c>
      <c r="M126" s="55" t="s">
        <v>51</v>
      </c>
      <c r="N126" s="31">
        <v>0</v>
      </c>
      <c r="O126" s="31">
        <v>0</v>
      </c>
      <c r="P126" s="31">
        <v>0</v>
      </c>
      <c r="Q126" s="66" t="s">
        <v>51</v>
      </c>
    </row>
    <row r="127" spans="1:17" ht="12" customHeight="1">
      <c r="A127" s="121" t="s">
        <v>53</v>
      </c>
      <c r="B127" s="121"/>
      <c r="C127" s="121"/>
      <c r="D127" s="21"/>
      <c r="E127" s="126"/>
      <c r="F127" s="126"/>
      <c r="G127" s="126"/>
      <c r="H127" s="126"/>
      <c r="I127" s="126"/>
      <c r="J127" s="126"/>
      <c r="K127" s="126"/>
      <c r="L127" s="67"/>
      <c r="M127" s="67"/>
      <c r="N127" s="68"/>
      <c r="O127" s="68"/>
      <c r="P127" s="68"/>
      <c r="Q127" s="69"/>
    </row>
    <row r="128" spans="1:17" s="15" customFormat="1" ht="21.75" customHeight="1">
      <c r="A128" s="123" t="s">
        <v>222</v>
      </c>
      <c r="B128" s="123"/>
      <c r="C128" s="123"/>
      <c r="D128" s="37" t="s">
        <v>223</v>
      </c>
      <c r="E128" s="124" t="s">
        <v>51</v>
      </c>
      <c r="F128" s="124"/>
      <c r="G128" s="124"/>
      <c r="H128" s="124"/>
      <c r="I128" s="124"/>
      <c r="J128" s="124"/>
      <c r="K128" s="124"/>
      <c r="L128" s="44" t="s">
        <v>51</v>
      </c>
      <c r="M128" s="44" t="s">
        <v>51</v>
      </c>
      <c r="N128" s="45">
        <v>0</v>
      </c>
      <c r="O128" s="45">
        <v>0</v>
      </c>
      <c r="P128" s="45">
        <v>0</v>
      </c>
      <c r="Q128" s="56" t="s">
        <v>51</v>
      </c>
    </row>
    <row r="129" spans="1:17" s="15" customFormat="1" ht="21.75" customHeight="1">
      <c r="A129" s="125" t="s">
        <v>224</v>
      </c>
      <c r="B129" s="125"/>
      <c r="C129" s="125"/>
      <c r="D129" s="71" t="s">
        <v>225</v>
      </c>
      <c r="E129" s="117" t="s">
        <v>51</v>
      </c>
      <c r="F129" s="117"/>
      <c r="G129" s="117"/>
      <c r="H129" s="117"/>
      <c r="I129" s="117"/>
      <c r="J129" s="117"/>
      <c r="K129" s="117"/>
      <c r="L129" s="60" t="s">
        <v>51</v>
      </c>
      <c r="M129" s="60" t="s">
        <v>51</v>
      </c>
      <c r="N129" s="62">
        <v>0</v>
      </c>
      <c r="O129" s="62">
        <v>0</v>
      </c>
      <c r="P129" s="62">
        <v>0</v>
      </c>
      <c r="Q129" s="63" t="s">
        <v>51</v>
      </c>
    </row>
    <row r="130" spans="1:19" ht="11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3"/>
      <c r="S130" s="3"/>
    </row>
    <row r="131" spans="1:19" ht="12" customHeight="1">
      <c r="A131" s="72" t="s">
        <v>226</v>
      </c>
      <c r="B131" s="72"/>
      <c r="C131" s="72"/>
      <c r="D131" s="3"/>
      <c r="E131" s="127" t="s">
        <v>227</v>
      </c>
      <c r="F131" s="127"/>
      <c r="G131" s="127"/>
      <c r="H131" s="127"/>
      <c r="I131" s="127"/>
      <c r="J131" s="127"/>
      <c r="K131" s="3"/>
      <c r="L131" s="128" t="s">
        <v>228</v>
      </c>
      <c r="M131" s="128"/>
      <c r="N131" s="76"/>
      <c r="O131" s="3"/>
      <c r="R131" s="3"/>
      <c r="S131" s="3"/>
    </row>
    <row r="132" spans="1:19" ht="11.25" customHeight="1">
      <c r="A132" s="3" t="s">
        <v>7</v>
      </c>
      <c r="B132" s="73"/>
      <c r="C132" s="74" t="s">
        <v>229</v>
      </c>
      <c r="D132" s="3" t="s">
        <v>7</v>
      </c>
      <c r="E132" s="129" t="s">
        <v>230</v>
      </c>
      <c r="F132" s="129"/>
      <c r="G132" s="129"/>
      <c r="H132" s="129"/>
      <c r="I132" s="129"/>
      <c r="J132" s="129"/>
      <c r="K132" s="3" t="s">
        <v>7</v>
      </c>
      <c r="L132" s="128"/>
      <c r="M132" s="128"/>
      <c r="N132" s="76"/>
      <c r="O132" s="3"/>
      <c r="R132" s="3"/>
      <c r="S132" s="3"/>
    </row>
    <row r="133" spans="1:19" ht="11.25" customHeight="1">
      <c r="A133" s="3"/>
      <c r="B133" s="3"/>
      <c r="C133" s="3"/>
      <c r="D133" s="3"/>
      <c r="E133" s="76"/>
      <c r="F133" s="76"/>
      <c r="G133" s="76"/>
      <c r="H133" s="76"/>
      <c r="I133" s="76"/>
      <c r="J133" s="76"/>
      <c r="K133" s="3"/>
      <c r="L133" s="3"/>
      <c r="M133" s="3" t="s">
        <v>7</v>
      </c>
      <c r="N133" s="74" t="s">
        <v>229</v>
      </c>
      <c r="O133" s="3" t="s">
        <v>7</v>
      </c>
      <c r="P133" s="129" t="s">
        <v>230</v>
      </c>
      <c r="Q133" s="129"/>
      <c r="R133" s="3"/>
      <c r="S133" s="3"/>
    </row>
    <row r="134" spans="1:19" ht="12" customHeight="1">
      <c r="A134" s="72" t="s">
        <v>231</v>
      </c>
      <c r="B134" s="72"/>
      <c r="C134" s="72"/>
      <c r="D134" s="3"/>
      <c r="E134" s="130" t="s">
        <v>232</v>
      </c>
      <c r="F134" s="130"/>
      <c r="G134" s="130"/>
      <c r="H134" s="130"/>
      <c r="I134" s="130"/>
      <c r="J134" s="130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1.25" customHeight="1">
      <c r="A135" s="3"/>
      <c r="B135" s="3"/>
      <c r="C135" s="74" t="s">
        <v>229</v>
      </c>
      <c r="D135" s="3" t="s">
        <v>7</v>
      </c>
      <c r="E135" s="129" t="s">
        <v>230</v>
      </c>
      <c r="F135" s="129"/>
      <c r="G135" s="129"/>
      <c r="H135" s="129"/>
      <c r="I135" s="129"/>
      <c r="J135" s="129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1" ht="12" customHeight="1">
      <c r="A137" s="3"/>
      <c r="B137" s="3"/>
      <c r="C137" s="3"/>
      <c r="D137" s="131" t="s">
        <v>233</v>
      </c>
      <c r="E137" s="131"/>
      <c r="F137" s="131"/>
      <c r="G137" s="131"/>
      <c r="H137" s="131"/>
      <c r="I137" s="131"/>
      <c r="J137" s="131"/>
      <c r="K137" s="131"/>
    </row>
    <row r="138" spans="1:19" ht="11.25" customHeight="1">
      <c r="A138" s="3"/>
      <c r="B138" s="3"/>
      <c r="C138" s="3"/>
      <c r="D138" s="76"/>
      <c r="E138" s="76"/>
      <c r="F138" s="76"/>
      <c r="G138" s="76"/>
      <c r="H138" s="76"/>
      <c r="I138" s="76"/>
      <c r="J138" s="76"/>
      <c r="K138" s="76"/>
      <c r="L138" s="129" t="s">
        <v>234</v>
      </c>
      <c r="M138" s="129"/>
      <c r="N138" s="129"/>
      <c r="O138" s="129"/>
      <c r="P138" s="129"/>
      <c r="Q138" s="129"/>
      <c r="R138" s="129"/>
      <c r="S138" s="129"/>
    </row>
    <row r="139" spans="1:19" ht="12" customHeight="1">
      <c r="A139" s="3"/>
      <c r="B139" s="3"/>
      <c r="C139" s="3"/>
      <c r="D139" s="127" t="s">
        <v>226</v>
      </c>
      <c r="E139" s="127"/>
      <c r="F139" s="127"/>
      <c r="G139" s="127"/>
      <c r="H139" s="127"/>
      <c r="I139" s="127"/>
      <c r="J139" s="127"/>
      <c r="K139" s="127"/>
      <c r="L139" s="3"/>
      <c r="M139" s="3"/>
      <c r="N139" s="3"/>
      <c r="O139" s="3"/>
      <c r="P139" s="3"/>
      <c r="Q139" s="3"/>
      <c r="R139" s="3"/>
      <c r="S139" s="3"/>
    </row>
    <row r="140" spans="1:17" ht="12" customHeight="1">
      <c r="A140" s="3"/>
      <c r="B140" s="3"/>
      <c r="C140" s="3"/>
      <c r="D140" s="127" t="s">
        <v>235</v>
      </c>
      <c r="E140" s="127"/>
      <c r="F140" s="127"/>
      <c r="G140" s="127"/>
      <c r="H140" s="127"/>
      <c r="I140" s="127"/>
      <c r="J140" s="127"/>
      <c r="K140" s="127"/>
      <c r="O140" s="3"/>
      <c r="P140" s="3"/>
      <c r="Q140" s="3"/>
    </row>
    <row r="141" spans="1:19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29" t="s">
        <v>236</v>
      </c>
      <c r="M141" s="129"/>
      <c r="N141" s="129"/>
      <c r="O141" s="3"/>
      <c r="P141" s="74" t="s">
        <v>229</v>
      </c>
      <c r="Q141" s="3"/>
      <c r="R141" s="129" t="s">
        <v>230</v>
      </c>
      <c r="S141" s="129"/>
    </row>
    <row r="142" spans="1:19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6" ht="12" customHeight="1">
      <c r="A143" s="75" t="s">
        <v>237</v>
      </c>
      <c r="B143" s="3"/>
      <c r="C143" s="132"/>
      <c r="D143" s="132"/>
      <c r="E143" s="132"/>
      <c r="F143" s="132"/>
      <c r="G143" s="132"/>
      <c r="H143" s="132"/>
      <c r="I143" s="132"/>
      <c r="J143" s="132"/>
      <c r="K143" s="3"/>
      <c r="L143" s="3"/>
      <c r="M143" s="3"/>
      <c r="P143" s="3"/>
    </row>
    <row r="144" spans="1:19" ht="11.25" customHeight="1">
      <c r="A144" s="3"/>
      <c r="B144" s="3"/>
      <c r="C144" s="129" t="s">
        <v>236</v>
      </c>
      <c r="D144" s="129"/>
      <c r="E144" s="129"/>
      <c r="F144" s="129"/>
      <c r="G144" s="129"/>
      <c r="H144" s="129"/>
      <c r="I144" s="129"/>
      <c r="J144" s="129"/>
      <c r="K144" s="3"/>
      <c r="L144" s="74" t="s">
        <v>229</v>
      </c>
      <c r="M144" s="3"/>
      <c r="N144" s="129" t="s">
        <v>230</v>
      </c>
      <c r="O144" s="129"/>
      <c r="P144" s="3"/>
      <c r="Q144" s="129" t="s">
        <v>238</v>
      </c>
      <c r="R144" s="129"/>
      <c r="S144" s="129"/>
    </row>
    <row r="145" spans="1:19" ht="11.25" customHeight="1">
      <c r="A145" s="140" t="s">
        <v>240</v>
      </c>
      <c r="B145" s="133"/>
      <c r="C145" s="133"/>
      <c r="D145" s="3"/>
      <c r="E145" s="76"/>
      <c r="F145" s="76"/>
      <c r="G145" s="76"/>
      <c r="H145" s="76"/>
      <c r="I145" s="76"/>
      <c r="J145" s="76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1.25" customHeight="1">
      <c r="A146" s="3" t="s">
        <v>7</v>
      </c>
      <c r="B146" s="73"/>
      <c r="C146" s="3"/>
      <c r="D146" s="3"/>
      <c r="E146" s="76"/>
      <c r="F146" s="76"/>
      <c r="G146" s="76"/>
      <c r="H146" s="76"/>
      <c r="I146" s="76"/>
      <c r="J146" s="76"/>
      <c r="K146" s="3" t="s">
        <v>7</v>
      </c>
      <c r="L146" s="3"/>
      <c r="M146" s="3"/>
      <c r="N146" s="3"/>
      <c r="O146" s="3"/>
      <c r="P146" s="3"/>
      <c r="Q146" s="3"/>
      <c r="R146" s="3"/>
      <c r="S146" s="3"/>
    </row>
    <row r="147" spans="1:19" ht="11.25" customHeight="1">
      <c r="A147" s="76"/>
      <c r="B147" s="76"/>
      <c r="C147" s="76"/>
      <c r="D147" s="3"/>
      <c r="E147" s="76"/>
      <c r="F147" s="76"/>
      <c r="G147" s="76"/>
      <c r="H147" s="76"/>
      <c r="I147" s="76"/>
      <c r="J147" s="76"/>
      <c r="K147" s="3"/>
      <c r="L147" s="3"/>
      <c r="M147" s="3"/>
      <c r="N147" s="3"/>
      <c r="O147" s="3"/>
      <c r="P147" s="3"/>
      <c r="Q147" s="3"/>
      <c r="R147" s="3"/>
      <c r="S147" s="3"/>
    </row>
  </sheetData>
  <sheetProtection/>
  <mergeCells count="323">
    <mergeCell ref="A145:C145"/>
    <mergeCell ref="E145:J145"/>
    <mergeCell ref="E146:J146"/>
    <mergeCell ref="A147:C147"/>
    <mergeCell ref="E147:J147"/>
    <mergeCell ref="D140:K140"/>
    <mergeCell ref="L141:N141"/>
    <mergeCell ref="R141:S141"/>
    <mergeCell ref="C143:J143"/>
    <mergeCell ref="C144:J144"/>
    <mergeCell ref="N144:O144"/>
    <mergeCell ref="Q144:S144"/>
    <mergeCell ref="E134:J134"/>
    <mergeCell ref="E135:J135"/>
    <mergeCell ref="D137:K137"/>
    <mergeCell ref="D138:K138"/>
    <mergeCell ref="L138:S138"/>
    <mergeCell ref="D139:K139"/>
    <mergeCell ref="A130:Q130"/>
    <mergeCell ref="E131:J131"/>
    <mergeCell ref="L131:M132"/>
    <mergeCell ref="N131:N132"/>
    <mergeCell ref="E132:J132"/>
    <mergeCell ref="E133:J133"/>
    <mergeCell ref="P133:Q133"/>
    <mergeCell ref="A127:C127"/>
    <mergeCell ref="E127:K127"/>
    <mergeCell ref="A128:C128"/>
    <mergeCell ref="E128:K128"/>
    <mergeCell ref="A129:C129"/>
    <mergeCell ref="E129:K129"/>
    <mergeCell ref="A124:C124"/>
    <mergeCell ref="E124:K124"/>
    <mergeCell ref="A125:C125"/>
    <mergeCell ref="E125:K125"/>
    <mergeCell ref="A126:C126"/>
    <mergeCell ref="E126:K126"/>
    <mergeCell ref="M119:P119"/>
    <mergeCell ref="A121:C121"/>
    <mergeCell ref="E121:K121"/>
    <mergeCell ref="A122:C122"/>
    <mergeCell ref="E122:K122"/>
    <mergeCell ref="A123:C123"/>
    <mergeCell ref="E123:K123"/>
    <mergeCell ref="A118:C118"/>
    <mergeCell ref="E118:J118"/>
    <mergeCell ref="A119:C120"/>
    <mergeCell ref="D119:D120"/>
    <mergeCell ref="E119:K120"/>
    <mergeCell ref="L119:L120"/>
    <mergeCell ref="A115:C115"/>
    <mergeCell ref="E115:K115"/>
    <mergeCell ref="A116:C116"/>
    <mergeCell ref="G116:I116"/>
    <mergeCell ref="A117:C117"/>
    <mergeCell ref="E117:K117"/>
    <mergeCell ref="A112:C112"/>
    <mergeCell ref="E112:K112"/>
    <mergeCell ref="A113:C113"/>
    <mergeCell ref="E113:K113"/>
    <mergeCell ref="A114:C114"/>
    <mergeCell ref="G114:I114"/>
    <mergeCell ref="A109:C109"/>
    <mergeCell ref="E109:K109"/>
    <mergeCell ref="A110:C110"/>
    <mergeCell ref="G110:I110"/>
    <mergeCell ref="A111:C111"/>
    <mergeCell ref="G111:I111"/>
    <mergeCell ref="A106:C106"/>
    <mergeCell ref="E106:K106"/>
    <mergeCell ref="A107:C107"/>
    <mergeCell ref="G107:I107"/>
    <mergeCell ref="A108:C108"/>
    <mergeCell ref="G108:I108"/>
    <mergeCell ref="A103:C103"/>
    <mergeCell ref="E103:K103"/>
    <mergeCell ref="A104:C104"/>
    <mergeCell ref="E104:K104"/>
    <mergeCell ref="A105:C105"/>
    <mergeCell ref="E105:K105"/>
    <mergeCell ref="A99:P99"/>
    <mergeCell ref="A100:C100"/>
    <mergeCell ref="E100:J100"/>
    <mergeCell ref="A101:C102"/>
    <mergeCell ref="D101:D102"/>
    <mergeCell ref="E101:K102"/>
    <mergeCell ref="L101:L102"/>
    <mergeCell ref="M101:P101"/>
    <mergeCell ref="A96:C96"/>
    <mergeCell ref="G96:H96"/>
    <mergeCell ref="I96:J96"/>
    <mergeCell ref="A97:C97"/>
    <mergeCell ref="E97:K97"/>
    <mergeCell ref="A98:C98"/>
    <mergeCell ref="E98:K98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R47:S47"/>
    <mergeCell ref="A49:C49"/>
    <mergeCell ref="E49:K49"/>
    <mergeCell ref="A50:C50"/>
    <mergeCell ref="E50:K50"/>
    <mergeCell ref="A51:C51"/>
    <mergeCell ref="G51:H51"/>
    <mergeCell ref="I51:J51"/>
    <mergeCell ref="A45:Q45"/>
    <mergeCell ref="A46:C46"/>
    <mergeCell ref="E46:J46"/>
    <mergeCell ref="A47:C48"/>
    <mergeCell ref="D47:D48"/>
    <mergeCell ref="E47:K48"/>
    <mergeCell ref="L47:L48"/>
    <mergeCell ref="M47:M48"/>
    <mergeCell ref="N47:Q47"/>
    <mergeCell ref="A42:C42"/>
    <mergeCell ref="F42:I42"/>
    <mergeCell ref="A43:C43"/>
    <mergeCell ref="F43:I43"/>
    <mergeCell ref="A44:C44"/>
    <mergeCell ref="E44:J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3937007874015748" right="0.3937007874015748" top="1.1811023622047245" bottom="0.3937007874015748" header="0" footer="0"/>
  <pageSetup fitToHeight="0" fitToWidth="1" horizontalDpi="600" verticalDpi="600" orientation="landscape" pageOrder="overThenDown" paperSize="9" scale="79" r:id="rId1"/>
  <headerFooter alignWithMargins="0">
    <oddHeader>&amp;R&amp;"Arial,normal"&amp;7Форма 0503127, с. &amp;P</oddHeader>
  </headerFooter>
  <rowBreaks count="3" manualBreakCount="3">
    <brk id="44" max="0" man="1"/>
    <brk id="98" max="0" man="1"/>
    <brk id="11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2023-04-04T01:45:52Z</cp:lastPrinted>
  <dcterms:created xsi:type="dcterms:W3CDTF">2023-04-04T01:40:23Z</dcterms:created>
  <dcterms:modified xsi:type="dcterms:W3CDTF">2023-04-04T01:46:07Z</dcterms:modified>
  <cp:category/>
  <cp:version/>
  <cp:contentType/>
  <cp:contentStatus/>
  <cp:revision>1</cp:revision>
</cp:coreProperties>
</file>