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20" windowWidth="17145" windowHeight="10980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D18" i="1" l="1"/>
  <c r="E17" i="1"/>
  <c r="C18" i="1"/>
  <c r="E16" i="1" l="1"/>
  <c r="E15" i="1"/>
  <c r="E6" i="1" l="1"/>
  <c r="E8" i="1"/>
  <c r="E10" i="1"/>
  <c r="E11" i="1"/>
  <c r="E12" i="1"/>
  <c r="E13" i="1"/>
  <c r="E14" i="1"/>
  <c r="E5" i="1"/>
  <c r="C9" i="1" l="1"/>
  <c r="C7" i="1"/>
  <c r="E7" i="1" l="1"/>
  <c r="E18" i="1"/>
  <c r="E9" i="1"/>
</calcChain>
</file>

<file path=xl/sharedStrings.xml><?xml version="1.0" encoding="utf-8"?>
<sst xmlns="http://schemas.openxmlformats.org/spreadsheetml/2006/main" count="25" uniqueCount="25">
  <si>
    <t>2</t>
  </si>
  <si>
    <t>3</t>
  </si>
  <si>
    <t>4</t>
  </si>
  <si>
    <t>Наименование  безвозмездных поступлений</t>
  </si>
  <si>
    <t>1</t>
  </si>
  <si>
    <t xml:space="preserve">№ строки </t>
  </si>
  <si>
    <t xml:space="preserve">Субвенции бюджетам городских поселений на осуществление  первичного воинского учёта на территориях, где отсутствуют военные комиссариаты  </t>
  </si>
  <si>
    <t>Дотации бюджетам городских поселений   на выравнивание бюджетной  обеспеченности за счет средств  краевого бюджета</t>
  </si>
  <si>
    <t>Дотации бюджетам городских поселений   на выравнивание бюджетной  обеспеченности за счет средств  районного бюджета</t>
  </si>
  <si>
    <t>Дотации бюджетам городских поселений на обеспечение сбалансированности бюджетов городских поселений за счет средств районного бюджета</t>
  </si>
  <si>
    <t xml:space="preserve">Субвенции бюджетам городских поселений  на выполнение государственных полномочий по созданию и обеспечению деятельности административных комиссий в рамках непрограммных расходов органов судебной власти       </t>
  </si>
  <si>
    <t>Иные межбюджетные трансферты на формирование муниципальных дорожных фонда поселений</t>
  </si>
  <si>
    <t>Сумма на 2024 год</t>
  </si>
  <si>
    <t xml:space="preserve">Иные межбюджетные трансферты  на реализацию мероприятий  по профилактике заболеваний путем организации и проведения акарицидных обработок наиболее посещаемых населением мест  </t>
  </si>
  <si>
    <t>Иные межбюджетные трансферты бюджетам муниципальных образований на обеспечение первичных мер пожарной безопасности</t>
  </si>
  <si>
    <t>Расходы на частичную компенсацию расходов на повышение оплаты труда</t>
  </si>
  <si>
    <t xml:space="preserve">Безвозмездные поступления от других бюджетов бюджетной системы Российской Федерации на 2024 год
</t>
  </si>
  <si>
    <t>% исполнения</t>
  </si>
  <si>
    <t xml:space="preserve">Расходы на  "Обустройство мест (площадок) накопления отходов потребления и (или), приобретение контейнерного оборудования" (за счет средств  краевого бюджета) (Расходы 2023 года)
</t>
  </si>
  <si>
    <t>Всего</t>
  </si>
  <si>
    <t>Иные межбюджетные трансферты на осуществление расходов, направленных на реализацию мероприятий по поддержке местных инициатив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</si>
  <si>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в рамках подпрограммы "Модернизация, реконструкция и капитальный ремонт объектов коммунальной инфраструктуры муниципальных образований" государственной программы Красноярского края "Реформирование и модернизация жилищно-коммунального хозяйства и повышение энергетической эффективности"</t>
  </si>
  <si>
    <t>Поступило на 01.10.2024</t>
  </si>
  <si>
    <t>Иные межбюджетные трансферты на мероприятия в области охраны окружающей среды</t>
  </si>
  <si>
    <t>(тыс.рублей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</si>
</sst>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00"/>
  </numFmts>
  <fonts count="6" x14ac:knownFonts="1">
    <font>
      <sz val="10"/>
      <name val="Arial Cyr"/>
      <charset val="204"/>
    </font>
    <font>
      <sz val="14"/>
      <name val="Berlin Sans FB Demi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Border="1"/>
    <xf numFmtId="0" fontId="3" fillId="0" borderId="0" xfId="0" applyFont="1" applyBorder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/>
    </xf>
    <xf numFmtId="164" fontId="0" fillId="0" borderId="0" xfId="0" applyNumberFormat="1"/>
    <xf numFmtId="2" fontId="1" fillId="0" borderId="0" xfId="0" applyNumberFormat="1" applyFont="1"/>
    <xf numFmtId="164" fontId="2" fillId="0" borderId="0" xfId="0" applyNumberFormat="1" applyFont="1"/>
    <xf numFmtId="0" fontId="2" fillId="0" borderId="6" xfId="0" applyFont="1" applyFill="1" applyBorder="1" applyAlignment="1">
      <alignment vertical="top" wrapText="1"/>
    </xf>
    <xf numFmtId="165" fontId="2" fillId="0" borderId="0" xfId="0" applyNumberFormat="1" applyFont="1"/>
    <xf numFmtId="4" fontId="2" fillId="0" borderId="2" xfId="0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4" fontId="2" fillId="0" borderId="2" xfId="0" applyNumberFormat="1" applyFont="1" applyFill="1" applyBorder="1" applyAlignment="1">
      <alignment vertical="top"/>
    </xf>
    <xf numFmtId="0" fontId="2" fillId="0" borderId="7" xfId="0" applyFont="1" applyBorder="1" applyAlignment="1">
      <alignment horizontal="center" vertical="top"/>
    </xf>
    <xf numFmtId="0" fontId="2" fillId="0" borderId="2" xfId="0" applyFont="1" applyFill="1" applyBorder="1" applyAlignment="1">
      <alignment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right"/>
    </xf>
    <xf numFmtId="0" fontId="2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workbookViewId="0">
      <selection activeCell="C2" sqref="C2:E2"/>
    </sheetView>
  </sheetViews>
  <sheetFormatPr defaultRowHeight="12.75" x14ac:dyDescent="0.2"/>
  <cols>
    <col min="1" max="1" width="9" customWidth="1"/>
    <col min="2" max="2" width="58.140625" customWidth="1"/>
    <col min="3" max="3" width="16.85546875" customWidth="1"/>
    <col min="4" max="4" width="16.7109375" customWidth="1"/>
    <col min="5" max="5" width="16.5703125" customWidth="1"/>
  </cols>
  <sheetData>
    <row r="1" spans="1:5" ht="63.75" customHeight="1" x14ac:dyDescent="0.3">
      <c r="A1" s="25" t="s">
        <v>16</v>
      </c>
      <c r="B1" s="25"/>
      <c r="C1" s="25"/>
      <c r="D1" s="25"/>
      <c r="E1" s="25"/>
    </row>
    <row r="2" spans="1:5" ht="15.95" customHeight="1" x14ac:dyDescent="0.3">
      <c r="B2" s="2"/>
      <c r="C2" s="24" t="s">
        <v>24</v>
      </c>
      <c r="D2" s="24"/>
      <c r="E2" s="24"/>
    </row>
    <row r="3" spans="1:5" ht="53.25" customHeight="1" x14ac:dyDescent="0.2">
      <c r="A3" s="10" t="s">
        <v>5</v>
      </c>
      <c r="B3" s="4" t="s">
        <v>3</v>
      </c>
      <c r="C3" s="4" t="s">
        <v>12</v>
      </c>
      <c r="D3" s="4" t="s">
        <v>22</v>
      </c>
      <c r="E3" s="4" t="s">
        <v>17</v>
      </c>
    </row>
    <row r="4" spans="1:5" ht="15.95" customHeight="1" x14ac:dyDescent="0.2">
      <c r="A4" s="9"/>
      <c r="B4" s="5" t="s">
        <v>4</v>
      </c>
      <c r="C4" s="5" t="s">
        <v>0</v>
      </c>
      <c r="D4" s="5" t="s">
        <v>1</v>
      </c>
      <c r="E4" s="5" t="s">
        <v>2</v>
      </c>
    </row>
    <row r="5" spans="1:5" ht="65.25" customHeight="1" x14ac:dyDescent="0.2">
      <c r="A5" s="11">
        <v>1</v>
      </c>
      <c r="B5" s="6" t="s">
        <v>7</v>
      </c>
      <c r="C5" s="17">
        <v>1804.8</v>
      </c>
      <c r="D5" s="17">
        <v>1353.6</v>
      </c>
      <c r="E5" s="17">
        <f>D5/C5*100</f>
        <v>75</v>
      </c>
    </row>
    <row r="6" spans="1:5" ht="65.25" customHeight="1" x14ac:dyDescent="0.2">
      <c r="A6" s="11">
        <v>2</v>
      </c>
      <c r="B6" s="6" t="s">
        <v>8</v>
      </c>
      <c r="C6" s="17">
        <v>4877.7</v>
      </c>
      <c r="D6" s="17">
        <v>3560.5050000000001</v>
      </c>
      <c r="E6" s="17">
        <f t="shared" ref="E6:E18" si="0">D6/C6*100</f>
        <v>72.995571683375374</v>
      </c>
    </row>
    <row r="7" spans="1:5" ht="123.75" customHeight="1" x14ac:dyDescent="0.2">
      <c r="A7" s="11">
        <v>3</v>
      </c>
      <c r="B7" s="6" t="s">
        <v>10</v>
      </c>
      <c r="C7" s="17">
        <f>23+3.1</f>
        <v>26.1</v>
      </c>
      <c r="D7" s="17">
        <v>17.25</v>
      </c>
      <c r="E7" s="17">
        <f t="shared" si="0"/>
        <v>66.091954022988503</v>
      </c>
    </row>
    <row r="8" spans="1:5" ht="84.75" customHeight="1" x14ac:dyDescent="0.2">
      <c r="A8" s="11">
        <v>4</v>
      </c>
      <c r="B8" s="6" t="s">
        <v>9</v>
      </c>
      <c r="C8" s="17">
        <v>7564</v>
      </c>
      <c r="D8" s="17">
        <v>5571.35</v>
      </c>
      <c r="E8" s="17">
        <f t="shared" si="0"/>
        <v>73.65613432046537</v>
      </c>
    </row>
    <row r="9" spans="1:5" ht="83.25" customHeight="1" x14ac:dyDescent="0.2">
      <c r="A9" s="11">
        <v>5</v>
      </c>
      <c r="B9" s="6" t="s">
        <v>6</v>
      </c>
      <c r="C9" s="17">
        <f>534.6+85.32</f>
        <v>619.92000000000007</v>
      </c>
      <c r="D9" s="17">
        <v>452.67700000000002</v>
      </c>
      <c r="E9" s="17">
        <f t="shared" si="0"/>
        <v>73.021841527939074</v>
      </c>
    </row>
    <row r="10" spans="1:5" ht="66.75" customHeight="1" x14ac:dyDescent="0.2">
      <c r="A10" s="11">
        <v>6</v>
      </c>
      <c r="B10" s="6" t="s">
        <v>11</v>
      </c>
      <c r="C10" s="17">
        <v>1555.4</v>
      </c>
      <c r="D10" s="17">
        <v>1168.01108</v>
      </c>
      <c r="E10" s="17">
        <f t="shared" si="0"/>
        <v>75.093935965025068</v>
      </c>
    </row>
    <row r="11" spans="1:5" ht="70.5" customHeight="1" x14ac:dyDescent="0.2">
      <c r="A11" s="11">
        <v>7</v>
      </c>
      <c r="B11" s="6" t="s">
        <v>14</v>
      </c>
      <c r="C11" s="17">
        <v>711.2</v>
      </c>
      <c r="D11" s="17">
        <v>711.2</v>
      </c>
      <c r="E11" s="17">
        <f t="shared" si="0"/>
        <v>100</v>
      </c>
    </row>
    <row r="12" spans="1:5" ht="48.75" customHeight="1" x14ac:dyDescent="0.2">
      <c r="A12" s="11">
        <v>8</v>
      </c>
      <c r="B12" s="6" t="s">
        <v>15</v>
      </c>
      <c r="C12" s="17">
        <v>604.68700000000001</v>
      </c>
      <c r="D12" s="17">
        <v>604.68700000000001</v>
      </c>
      <c r="E12" s="17">
        <f t="shared" si="0"/>
        <v>100</v>
      </c>
    </row>
    <row r="13" spans="1:5" ht="95.25" customHeight="1" x14ac:dyDescent="0.2">
      <c r="A13" s="11">
        <v>9</v>
      </c>
      <c r="B13" s="6" t="s">
        <v>18</v>
      </c>
      <c r="C13" s="17">
        <v>2712.0039999999999</v>
      </c>
      <c r="D13" s="17">
        <v>2712.0039999999999</v>
      </c>
      <c r="E13" s="17">
        <f t="shared" si="0"/>
        <v>100</v>
      </c>
    </row>
    <row r="14" spans="1:5" ht="98.25" customHeight="1" x14ac:dyDescent="0.2">
      <c r="A14" s="18">
        <v>11</v>
      </c>
      <c r="B14" s="15" t="s">
        <v>13</v>
      </c>
      <c r="C14" s="19">
        <v>17.49146</v>
      </c>
      <c r="D14" s="19">
        <v>17.49146</v>
      </c>
      <c r="E14" s="17">
        <f t="shared" si="0"/>
        <v>100</v>
      </c>
    </row>
    <row r="15" spans="1:5" ht="85.5" customHeight="1" x14ac:dyDescent="0.2">
      <c r="A15" s="11">
        <v>12</v>
      </c>
      <c r="B15" s="21" t="s">
        <v>20</v>
      </c>
      <c r="C15" s="19">
        <v>1992</v>
      </c>
      <c r="D15" s="19">
        <v>1992</v>
      </c>
      <c r="E15" s="17">
        <f t="shared" si="0"/>
        <v>100</v>
      </c>
    </row>
    <row r="16" spans="1:5" ht="393.75" x14ac:dyDescent="0.2">
      <c r="A16" s="20">
        <v>13</v>
      </c>
      <c r="B16" s="15" t="s">
        <v>21</v>
      </c>
      <c r="C16" s="19">
        <v>16210.6</v>
      </c>
      <c r="D16" s="19">
        <v>0</v>
      </c>
      <c r="E16" s="17">
        <f t="shared" si="0"/>
        <v>0</v>
      </c>
    </row>
    <row r="17" spans="1:5" ht="56.25" x14ac:dyDescent="0.2">
      <c r="A17" s="11">
        <v>14</v>
      </c>
      <c r="B17" s="21" t="s">
        <v>23</v>
      </c>
      <c r="C17" s="19">
        <v>450</v>
      </c>
      <c r="D17" s="19">
        <v>201</v>
      </c>
      <c r="E17" s="17">
        <f t="shared" si="0"/>
        <v>44.666666666666664</v>
      </c>
    </row>
    <row r="18" spans="1:5" ht="18.75" x14ac:dyDescent="0.2">
      <c r="A18" s="22" t="s">
        <v>19</v>
      </c>
      <c r="B18" s="23"/>
      <c r="C18" s="17">
        <f>SUM(C5:C17)</f>
        <v>39145.902460000005</v>
      </c>
      <c r="D18" s="17">
        <f>SUM(D5:D17)</f>
        <v>18361.775540000002</v>
      </c>
      <c r="E18" s="17">
        <f t="shared" si="0"/>
        <v>46.905996250213924</v>
      </c>
    </row>
    <row r="19" spans="1:5" ht="15.95" customHeight="1" x14ac:dyDescent="0.3">
      <c r="B19" s="8"/>
      <c r="C19" s="7"/>
      <c r="D19" s="3"/>
      <c r="E19" s="3"/>
    </row>
    <row r="20" spans="1:5" ht="18.75" x14ac:dyDescent="0.3">
      <c r="B20" s="3"/>
      <c r="C20" s="16"/>
      <c r="D20" s="3"/>
      <c r="E20" s="3"/>
    </row>
    <row r="21" spans="1:5" ht="18.75" x14ac:dyDescent="0.3">
      <c r="B21" s="3"/>
      <c r="C21" s="14"/>
      <c r="D21" s="3"/>
      <c r="E21" s="3"/>
    </row>
    <row r="22" spans="1:5" ht="18" x14ac:dyDescent="0.25">
      <c r="B22" s="1"/>
      <c r="C22" s="1"/>
      <c r="D22" s="13"/>
      <c r="E22" s="1"/>
    </row>
    <row r="26" spans="1:5" x14ac:dyDescent="0.2">
      <c r="C26" s="12"/>
    </row>
  </sheetData>
  <mergeCells count="3">
    <mergeCell ref="A18:B18"/>
    <mergeCell ref="C2:E2"/>
    <mergeCell ref="A1:E1"/>
  </mergeCells>
  <phoneticPr fontId="0" type="noConversion"/>
  <pageMargins left="1.1811023622047245" right="0.59055118110236227" top="0.39370078740157483" bottom="0.39370078740157483" header="0.51181102362204722" footer="0.51181102362204722"/>
  <pageSetup paperSize="9" scale="72" fitToHeight="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2024-10-04T08:45:43Z</cp:lastPrinted>
  <dcterms:created xsi:type="dcterms:W3CDTF">2010-12-28T05:47:56Z</dcterms:created>
  <dcterms:modified xsi:type="dcterms:W3CDTF">2024-10-12T09:12:11Z</dcterms:modified>
</cp:coreProperties>
</file>